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24915" windowHeight="11820" activeTab="2"/>
  </bookViews>
  <sheets>
    <sheet name="Титульный" sheetId="1" r:id="rId1"/>
    <sheet name="ТС доступ" sheetId="2" r:id="rId2"/>
    <sheet name="Ссылки на публикации" sheetId="3" r:id="rId3"/>
  </sheets>
  <externalReferences>
    <externalReference r:id="rId6"/>
  </externalReferences>
  <definedNames>
    <definedName name="activity">'Титульный'!$G$28</definedName>
    <definedName name="activity_zag">'Титульный'!$E$28</definedName>
    <definedName name="anscount" hidden="1">1</definedName>
    <definedName name="checkBC_1">'ТС доступ'!$F$18:$F$20</definedName>
    <definedName name="checkBC_2">'Ссылки на публикации'!$G$15:$K$16</definedName>
    <definedName name="checkCell_1">'ТС доступ'!$E$14:$G$21</definedName>
    <definedName name="checkCell_2">'Ссылки на публикации'!$E$14:$K$18</definedName>
    <definedName name="checkEtcBC_1">'ТС доступ'!$G$14:$G$21</definedName>
    <definedName name="checkEtcBC_2">'Ссылки на публикации'!$F$17:$K$18</definedName>
    <definedName name="codeTemplates">'[1]Инструкция'!$J$2</definedName>
    <definedName name="Consecutive_number">'Ссылки на публикации'!$E$12</definedName>
    <definedName name="createPrintForm">'Титульный'!$E$7</definedName>
    <definedName name="Date_of_posting_inf">'Ссылки на публикации'!$H$13:$H$18</definedName>
    <definedName name="Date_of_publication">'Ссылки на публикации'!$J$13:$J$18</definedName>
    <definedName name="details_of_org_address">'Титульный'!$G$39:$G$40</definedName>
    <definedName name="details_of_org_buhg">'Титульный'!$G$47:$G$48</definedName>
    <definedName name="details_of_org_etc">'Титульный'!$G$51:$G$54</definedName>
    <definedName name="details_of_org_main">'Титульный'!$G$43:$G$44</definedName>
    <definedName name="fil">'Титульный'!$G$23</definedName>
    <definedName name="fil_flag">'Титульный'!$G$17</definedName>
    <definedName name="god">'Титульный'!$G$14</definedName>
    <definedName name="hide_me_column_1_1">'Титульный'!$D:$D</definedName>
    <definedName name="hide_me_column_1_2">'Титульный'!$H:$H</definedName>
    <definedName name="hide_me_column_2_1">'ТС доступ'!$D:$D</definedName>
    <definedName name="hide_me_column_2_2">'ТС доступ'!$H:$H</definedName>
    <definedName name="hide_me_column_3_1">'Ссылки на публикации'!$D:$D</definedName>
    <definedName name="hide_me_column_3_2">'Ссылки на публикации'!$L:$L</definedName>
    <definedName name="hide_me_row_1_1">'Титульный'!$36:$36</definedName>
    <definedName name="hide_me_row_1_2">'Титульный'!$34:$36</definedName>
    <definedName name="hide_me_row_2">'ТС доступ'!$20:$20</definedName>
    <definedName name="hide_me_row_3">'Ссылки на публикации'!$18:$18</definedName>
    <definedName name="IndicationPublication">'Ссылки на публикации'!$E$10</definedName>
    <definedName name="inn">'Титульный'!$G$25</definedName>
    <definedName name="inn_zag">'Титульный'!$E$25</definedName>
    <definedName name="kpp">'Титульный'!$G$26</definedName>
    <definedName name="kpp_zag">'Титульный'!$E$26</definedName>
    <definedName name="kvartal">'[1]TEHSHEET'!$B$2:$B$5</definedName>
    <definedName name="LastUpdateDate_MO">'Титульный'!$E$31</definedName>
    <definedName name="LastUpdateDate_ReestrOrg">'Титульный'!$E$20</definedName>
    <definedName name="logic">'[1]TEHSHEET'!$A$2:$A$3</definedName>
    <definedName name="mo_check">'Титульный'!$F$34:$F$36</definedName>
    <definedName name="MO_LIST_19">'[1]REESTR_MO'!$B$151</definedName>
    <definedName name="mo_zag">'Титульный'!$F$32</definedName>
    <definedName name="mr_check">'Титульный'!$E$34:$E$36</definedName>
    <definedName name="MR_LIST">'[1]REESTR_MO'!$D$2:$D$53</definedName>
    <definedName name="mr_zag">'Титульный'!$E$32</definedName>
    <definedName name="Number_of_publication">'Ссылки на публикации'!$I$12</definedName>
    <definedName name="oktmo_check">'Титульный'!$G$34:$G$36</definedName>
    <definedName name="org">'Титульный'!$G$21</definedName>
    <definedName name="org_zag">'Титульный'!$E$21</definedName>
    <definedName name="prd2">'Титульный'!$G$15</definedName>
    <definedName name="ps_geo">'[1]Паспорт'!$BC$2:$BC$5</definedName>
    <definedName name="ps_p">'[1]Паспорт'!$BB$2:$BB$6</definedName>
    <definedName name="ps_psr">'[1]Паспорт'!$AY$2:$AY$17</definedName>
    <definedName name="ps_sr">'[1]Паспорт'!$AX$2:$AX$12</definedName>
    <definedName name="ps_ssh">'[1]Паспорт'!$BA$2:$BA$4</definedName>
    <definedName name="ps_ti">'[1]Паспорт'!$AZ$2:$AZ$5</definedName>
    <definedName name="ps_tsh">'[1]Паспорт'!$BD$2:$BD$4</definedName>
    <definedName name="ps_z">'[1]Паспорт'!$BE$2:$BE$5</definedName>
    <definedName name="region_name">'Титульный'!$G$9</definedName>
    <definedName name="responsible_FIO">'Титульный'!$G$51</definedName>
    <definedName name="responsible_post">'Титульный'!$G$52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rPublication">'Титульный'!$G$11</definedName>
    <definedName name="T2_DiapProt">P1_T2_DiapProt,P2_T2_DiapProt</definedName>
    <definedName name="T6_Protect">P1_T6_Protect,P2_T6_Protect</definedName>
    <definedName name="version">'[1]Инструкция'!$J$3</definedName>
    <definedName name="Website_address_internet">'Ссылки на публикации'!$K$13:$K$18</definedName>
    <definedName name="YEAR">'[1]TEHSHEET'!$C$2:$C$11</definedName>
    <definedName name="_xlnm.Print_Area" localSheetId="2">'Ссылки на публикации'!$C$4:$M$24</definedName>
    <definedName name="_xlnm.Print_Area" localSheetId="0">'Титульный'!$C$1:$I$56</definedName>
    <definedName name="_xlnm.Print_Area" localSheetId="1">'ТС доступ'!$C$7:$I$27</definedName>
  </definedNames>
  <calcPr fullCalcOnLoad="1"/>
</workbook>
</file>

<file path=xl/sharedStrings.xml><?xml version="1.0" encoding="utf-8"?>
<sst xmlns="http://schemas.openxmlformats.org/spreadsheetml/2006/main" count="107" uniqueCount="95">
  <si>
    <t>Показатели подлежащие раскрытию в сфере теплоснабжения и сфере оказания услуг по передаче тепловой энергии (3)</t>
  </si>
  <si>
    <t>Создать печатную форму</t>
  </si>
  <si>
    <t>Субъект РФ</t>
  </si>
  <si>
    <t>Нижегородская область</t>
  </si>
  <si>
    <t>Публикация</t>
  </si>
  <si>
    <t>Отчетный период</t>
  </si>
  <si>
    <t>Год</t>
  </si>
  <si>
    <t>Квартал</t>
  </si>
  <si>
    <t>III квартал</t>
  </si>
  <si>
    <t>L0</t>
  </si>
  <si>
    <t>Признак филиала</t>
  </si>
  <si>
    <t>нет</t>
  </si>
  <si>
    <t>Дата последнего обновления реестра организаций: 10.05.2012 11:23:47</t>
  </si>
  <si>
    <t>Наименование организации</t>
  </si>
  <si>
    <t>ОАО "Нижегородские коммунальные системы"</t>
  </si>
  <si>
    <t>Наименование ПОДРАЗДЕЛЕНИЯ</t>
  </si>
  <si>
    <t>ИНН организации</t>
  </si>
  <si>
    <t>5259039100</t>
  </si>
  <si>
    <t>КПП организации</t>
  </si>
  <si>
    <t>525901001</t>
  </si>
  <si>
    <t>Вид деятельности</t>
  </si>
  <si>
    <t>Передача+Сбыт</t>
  </si>
  <si>
    <t>Дата последнего обновления реестра МР/МО: 10.05.2012 11:06:55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</si>
  <si>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</si>
  <si>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</si>
  <si>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</si>
  <si>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</si>
  <si>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</si>
  <si>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 Дзержинск</t>
  </si>
  <si>
    <t>22721000</t>
  </si>
  <si>
    <t>Добавить МО</t>
  </si>
  <si>
    <t>Добавить МР</t>
  </si>
  <si>
    <t>Адрес организации</t>
  </si>
  <si>
    <t>Юридический адрес:</t>
  </si>
  <si>
    <t xml:space="preserve">603000, г. Н. Новгород, ул. Чаадаева, д. 2 </t>
  </si>
  <si>
    <t>Почтовый адрес:</t>
  </si>
  <si>
    <t>606010 Нижегородская обл., г.Дзержинск, пр. Ленина, 100</t>
  </si>
  <si>
    <t>Руководитель</t>
  </si>
  <si>
    <t>Фамилия, имя, отчество:</t>
  </si>
  <si>
    <t>Бобров Александр Александрович</t>
  </si>
  <si>
    <t>(код) номер телефона:</t>
  </si>
  <si>
    <t xml:space="preserve">  +7 (831) 257-71-11</t>
  </si>
  <si>
    <t>Главный бухгалтер</t>
  </si>
  <si>
    <t>Романова Светлана Викторовна</t>
  </si>
  <si>
    <t>+7 (8313) 25-38-13</t>
  </si>
  <si>
    <t>Должностное лицо, ответственное за составление формы</t>
  </si>
  <si>
    <t>Любимова Елена Алексеевна</t>
  </si>
  <si>
    <t>Должность:</t>
  </si>
  <si>
    <t>Заместитель начальника управления</t>
  </si>
  <si>
    <t>+7 (831) 257-71-11 (доб.21-77)</t>
  </si>
  <si>
    <t>e-mail:</t>
  </si>
  <si>
    <t>e.lyubimova@ies-holding.com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</si>
  <si>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</si>
  <si>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</si>
  <si>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</si>
  <si>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</si>
  <si>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</si>
  <si>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</si>
  <si>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</si>
  <si>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</si>
  <si>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</si>
  <si>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</si>
  <si>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Резерв мощности системы теплоснабжения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</si>
  <si>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</si>
  <si>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</si>
  <si>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</si>
  <si>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</si>
  <si>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</si>
  <si>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</si>
  <si>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</si>
  <si>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</si>
  <si>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</si>
  <si>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</si>
  <si>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</si>
  <si>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</si>
  <si>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</si>
  <si>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</si>
  <si>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</si>
  <si>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</si>
  <si>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1.1</t>
  </si>
  <si>
    <t>Сайт в сети Интернет</t>
  </si>
  <si>
    <t>www.nks-dzr.ru</t>
  </si>
  <si>
    <t>19.07.2012</t>
  </si>
  <si>
    <t>x</t>
  </si>
  <si>
    <t>www.tgc6.ru</t>
  </si>
  <si>
    <t>Печатное издание</t>
  </si>
  <si>
    <t>Нижегородская ПРАВДА</t>
  </si>
  <si>
    <t>13.10.2012</t>
  </si>
  <si>
    <t>№ 111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</si>
  <si>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</si>
  <si>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</si>
  <si>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</si>
  <si>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</si>
  <si>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</si>
  <si>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На официальном сайте организации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</si>
</sst>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;\(#,##0\)"/>
    <numFmt numFmtId="167" formatCode="_-* #,##0.00\ _$_-;\-* #,##0.00\ _$_-;_-* &quot;-&quot;??\ _$_-;_-@_-"/>
    <numFmt numFmtId="168" formatCode="#.##0\.00"/>
    <numFmt numFmtId="169" formatCode="#\.00"/>
    <numFmt numFmtId="170" formatCode="\$#\.00"/>
    <numFmt numFmtId="171" formatCode="#\.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&quot;$&quot;#,##0_);[Red]\(&quot;$&quot;#,##0\)"/>
    <numFmt numFmtId="176" formatCode="\$#,##0\ ;\(\$#,##0\)"/>
    <numFmt numFmtId="177" formatCode="#,##0.000[$р.-419];\-#,##0.000[$р.-419]"/>
    <numFmt numFmtId="178" formatCode="_-* #,##0.0\ _$_-;\-* #,##0.0\ _$_-;_-* &quot;-&quot;??\ _$_-;_-@_-"/>
    <numFmt numFmtId="179" formatCode="_-* #,##0.00[$€-1]_-;\-* #,##0.00[$€-1]_-;_-* &quot;-&quot;??[$€-1]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.000"/>
    <numFmt numFmtId="200" formatCode="_-* #,##0\ _р_._-;\-* #,##0\ _р_._-;_-* &quot;-&quot;\ _р_._-;_-@_-"/>
    <numFmt numFmtId="201" formatCode="_-* #,##0.00\ _р_._-;\-* #,##0.00\ _р_._-;_-* &quot;-&quot;??\ _р_._-;_-@_-"/>
    <numFmt numFmtId="202" formatCode="_-* #,##0\ _$_-;\-* #,##0\ _$_-;_-* &quot;-&quot;\ _$_-;_-@_-"/>
    <numFmt numFmtId="203" formatCode="#,##0.00_ ;\-#,##0.00\ "/>
    <numFmt numFmtId="204" formatCode="#,##0.0"/>
    <numFmt numFmtId="205" formatCode="%#\.00"/>
  </numFmts>
  <fonts count="134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sz val="10"/>
      <name val="Arial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</fills>
  <borders count="10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/>
    </border>
    <border>
      <left style="dashed"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/>
    </border>
    <border>
      <left style="dashed">
        <color indexed="63"/>
      </left>
      <right style="dashed">
        <color indexed="63"/>
      </right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/>
      <bottom style="medium">
        <color indexed="63"/>
      </bottom>
    </border>
    <border>
      <left style="dashed">
        <color indexed="63"/>
      </left>
      <right style="dashed">
        <color indexed="63"/>
      </right>
      <top style="thin"/>
      <bottom style="medium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1757">
    <xf numFmtId="49" fontId="0" fillId="0" borderId="0" applyBorder="0">
      <alignment vertical="top"/>
      <protection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>
      <alignment/>
      <protection/>
    </xf>
    <xf numFmtId="164" fontId="17" fillId="0" borderId="0">
      <alignment vertical="top"/>
      <protection/>
    </xf>
    <xf numFmtId="164" fontId="18" fillId="0" borderId="0">
      <alignment vertical="top"/>
      <protection/>
    </xf>
    <xf numFmtId="165" fontId="18" fillId="2" borderId="0">
      <alignment vertical="top"/>
      <protection/>
    </xf>
    <xf numFmtId="164" fontId="18" fillId="3" borderId="0">
      <alignment vertical="top"/>
      <protection/>
    </xf>
    <xf numFmtId="40" fontId="19" fillId="0" borderId="0" applyFont="0" applyFill="0" applyBorder="0" applyAlignment="0" applyProtection="0"/>
    <xf numFmtId="0" fontId="20" fillId="0" borderId="0">
      <alignment/>
      <protection/>
    </xf>
    <xf numFmtId="0" fontId="16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66" fontId="12" fillId="4" borderId="1">
      <alignment wrapText="1"/>
      <protection locked="0"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167" fontId="2" fillId="0" borderId="0" applyFont="0" applyFill="0" applyBorder="0" applyAlignment="0" applyProtection="0"/>
    <xf numFmtId="168" fontId="21" fillId="0" borderId="0">
      <alignment/>
      <protection locked="0"/>
    </xf>
    <xf numFmtId="169" fontId="21" fillId="0" borderId="0">
      <alignment/>
      <protection locked="0"/>
    </xf>
    <xf numFmtId="168" fontId="21" fillId="0" borderId="0">
      <alignment/>
      <protection locked="0"/>
    </xf>
    <xf numFmtId="169" fontId="21" fillId="0" borderId="0">
      <alignment/>
      <protection locked="0"/>
    </xf>
    <xf numFmtId="170" fontId="21" fillId="0" borderId="0">
      <alignment/>
      <protection locked="0"/>
    </xf>
    <xf numFmtId="171" fontId="21" fillId="0" borderId="2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23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7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7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7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7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7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7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7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7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4" fillId="2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18" fillId="31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18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18" fillId="33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18" fillId="3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18" fillId="3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18" fillId="3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  <xf numFmtId="172" fontId="2" fillId="0" borderId="3">
      <alignment/>
      <protection locked="0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6" fillId="7" borderId="0" applyNumberFormat="0" applyBorder="0" applyAlignment="0" applyProtection="0"/>
    <xf numFmtId="10" fontId="27" fillId="0" borderId="0" applyNumberFormat="0" applyFill="0" applyBorder="0" applyAlignment="0">
      <protection/>
    </xf>
    <xf numFmtId="0" fontId="28" fillId="0" borderId="0">
      <alignment/>
      <protection/>
    </xf>
    <xf numFmtId="0" fontId="29" fillId="2" borderId="4" applyNumberFormat="0" applyAlignment="0" applyProtection="0"/>
    <xf numFmtId="0" fontId="30" fillId="41" borderId="5" applyNumberFormat="0" applyAlignment="0" applyProtection="0"/>
    <xf numFmtId="0" fontId="31" fillId="0" borderId="6">
      <alignment horizontal="left" vertical="center"/>
      <protection/>
    </xf>
    <xf numFmtId="41" fontId="1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33" fillId="0" borderId="0" applyFont="0" applyFill="0" applyBorder="0" applyAlignment="0" applyProtection="0"/>
    <xf numFmtId="172" fontId="34" fillId="9" borderId="3">
      <alignment/>
      <protection/>
    </xf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14" fontId="35" fillId="0" borderId="0">
      <alignment vertical="top"/>
      <protection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2" fillId="0" borderId="7" applyNumberFormat="0" applyFont="0" applyFill="0" applyAlignment="0" applyProtection="0"/>
    <xf numFmtId="0" fontId="36" fillId="0" borderId="0" applyNumberFormat="0" applyFill="0" applyBorder="0" applyAlignment="0" applyProtection="0"/>
    <xf numFmtId="38" fontId="37" fillId="0" borderId="0">
      <alignment vertical="top"/>
      <protection/>
    </xf>
    <xf numFmtId="38" fontId="37" fillId="0" borderId="0">
      <alignment vertical="top"/>
      <protection/>
    </xf>
    <xf numFmtId="38" fontId="37" fillId="0" borderId="0">
      <alignment vertical="top"/>
      <protection/>
    </xf>
    <xf numFmtId="179" fontId="35" fillId="0" borderId="0" applyFont="0" applyFill="0" applyBorder="0" applyAlignment="0" applyProtection="0"/>
    <xf numFmtId="37" fontId="12" fillId="0" borderId="0">
      <alignment/>
      <protection/>
    </xf>
    <xf numFmtId="0" fontId="38" fillId="0" borderId="0" applyNumberFormat="0" applyFill="0" applyBorder="0" applyAlignment="0" applyProtection="0"/>
    <xf numFmtId="180" fontId="39" fillId="0" borderId="0" applyFill="0" applyBorder="0" applyAlignment="0" applyProtection="0"/>
    <xf numFmtId="180" fontId="17" fillId="0" borderId="0" applyFill="0" applyBorder="0" applyAlignment="0" applyProtection="0"/>
    <xf numFmtId="180" fontId="40" fillId="0" borderId="0" applyFill="0" applyBorder="0" applyAlignment="0" applyProtection="0"/>
    <xf numFmtId="180" fontId="41" fillId="0" borderId="0" applyFill="0" applyBorder="0" applyAlignment="0" applyProtection="0"/>
    <xf numFmtId="180" fontId="42" fillId="0" borderId="0" applyFill="0" applyBorder="0" applyAlignment="0" applyProtection="0"/>
    <xf numFmtId="180" fontId="43" fillId="0" borderId="0" applyFill="0" applyBorder="0" applyAlignment="0" applyProtection="0"/>
    <xf numFmtId="180" fontId="44" fillId="0" borderId="0" applyFill="0" applyBorder="0" applyAlignment="0" applyProtection="0"/>
    <xf numFmtId="2" fontId="33" fillId="0" borderId="0" applyFont="0" applyFill="0" applyBorder="0" applyAlignment="0" applyProtection="0"/>
    <xf numFmtId="0" fontId="45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0" applyFill="0" applyBorder="0" applyProtection="0">
      <alignment horizontal="left"/>
    </xf>
    <xf numFmtId="0" fontId="48" fillId="3" borderId="0" applyNumberFormat="0" applyBorder="0" applyAlignment="0" applyProtection="0"/>
    <xf numFmtId="164" fontId="12" fillId="3" borderId="6" applyNumberFormat="0" applyFont="0" applyBorder="0" applyAlignment="0" applyProtection="0"/>
    <xf numFmtId="0" fontId="32" fillId="0" borderId="0" applyFont="0" applyFill="0" applyBorder="0" applyAlignment="0" applyProtection="0"/>
    <xf numFmtId="181" fontId="49" fillId="3" borderId="0" applyNumberFormat="0" applyFont="0" applyAlignment="0">
      <protection/>
    </xf>
    <xf numFmtId="0" fontId="50" fillId="0" borderId="0" applyProtection="0">
      <alignment horizontal="right"/>
    </xf>
    <xf numFmtId="0" fontId="51" fillId="0" borderId="0">
      <alignment vertical="top"/>
      <protection/>
    </xf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2" fontId="55" fillId="42" borderId="0" applyAlignment="0">
      <protection locked="0"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0" fontId="15" fillId="0" borderId="0" applyNumberFormat="0" applyFill="0" applyBorder="0" applyAlignment="0" applyProtection="0"/>
    <xf numFmtId="172" fontId="45" fillId="0" borderId="0">
      <alignment/>
      <protection/>
    </xf>
    <xf numFmtId="0" fontId="12" fillId="0" borderId="0">
      <alignment/>
      <protection/>
    </xf>
    <xf numFmtId="0" fontId="57" fillId="0" borderId="0" applyNumberFormat="0" applyFill="0" applyBorder="0" applyAlignment="0" applyProtection="0"/>
    <xf numFmtId="182" fontId="58" fillId="0" borderId="6">
      <alignment horizontal="center" vertical="center" wrapText="1"/>
      <protection/>
    </xf>
    <xf numFmtId="0" fontId="59" fillId="10" borderId="4" applyNumberFormat="0" applyAlignment="0" applyProtection="0"/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38" fontId="18" fillId="0" borderId="0">
      <alignment vertical="top"/>
      <protection/>
    </xf>
    <xf numFmtId="38" fontId="18" fillId="2" borderId="0">
      <alignment vertical="top"/>
      <protection/>
    </xf>
    <xf numFmtId="38" fontId="18" fillId="2" borderId="0">
      <alignment vertical="top"/>
      <protection/>
    </xf>
    <xf numFmtId="38" fontId="18" fillId="2" borderId="0">
      <alignment vertical="top"/>
      <protection/>
    </xf>
    <xf numFmtId="38" fontId="18" fillId="0" borderId="0">
      <alignment vertical="top"/>
      <protection/>
    </xf>
    <xf numFmtId="183" fontId="18" fillId="3" borderId="0">
      <alignment vertical="top"/>
      <protection/>
    </xf>
    <xf numFmtId="38" fontId="18" fillId="0" borderId="0">
      <alignment vertical="top"/>
      <protection/>
    </xf>
    <xf numFmtId="0" fontId="61" fillId="0" borderId="11" applyNumberFormat="0" applyFill="0" applyAlignment="0" applyProtection="0"/>
    <xf numFmtId="184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6" fontId="63" fillId="0" borderId="6">
      <alignment horizontal="right"/>
      <protection locked="0"/>
    </xf>
    <xf numFmtId="187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64" fillId="4" borderId="0" applyNumberFormat="0" applyBorder="0" applyAlignment="0" applyProtection="0"/>
    <xf numFmtId="0" fontId="23" fillId="0" borderId="13">
      <alignment/>
      <protection/>
    </xf>
    <xf numFmtId="0" fontId="65" fillId="0" borderId="0" applyNumberFormat="0" applyFill="0" applyBorder="0" applyAlignment="0" applyProtection="0"/>
    <xf numFmtId="189" fontId="2" fillId="0" borderId="0">
      <alignment/>
      <protection/>
    </xf>
    <xf numFmtId="0" fontId="6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alignment horizontal="right"/>
      <protection/>
    </xf>
    <xf numFmtId="0" fontId="2" fillId="0" borderId="0">
      <alignment/>
      <protection/>
    </xf>
    <xf numFmtId="0" fontId="67" fillId="0" borderId="0">
      <alignment/>
      <protection/>
    </xf>
    <xf numFmtId="0" fontId="32" fillId="0" borderId="0" applyFill="0" applyBorder="0" applyProtection="0">
      <alignment vertical="center"/>
    </xf>
    <xf numFmtId="0" fontId="68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0" fillId="43" borderId="14" applyNumberFormat="0" applyFont="0" applyAlignment="0" applyProtection="0"/>
    <xf numFmtId="190" fontId="2" fillId="0" borderId="0" applyFont="0" applyAlignment="0">
      <protection/>
    </xf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2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69" fillId="2" borderId="15" applyNumberFormat="0" applyAlignment="0" applyProtection="0"/>
    <xf numFmtId="1" fontId="70" fillId="0" borderId="0" applyProtection="0">
      <alignment horizontal="right" vertical="center"/>
    </xf>
    <xf numFmtId="49" fontId="71" fillId="0" borderId="16" applyFill="0" applyProtection="0">
      <alignment vertical="center"/>
    </xf>
    <xf numFmtId="9" fontId="12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37" fontId="72" fillId="4" borderId="17">
      <alignment/>
      <protection/>
    </xf>
    <xf numFmtId="37" fontId="72" fillId="4" borderId="17">
      <alignment/>
      <protection/>
    </xf>
    <xf numFmtId="0" fontId="67" fillId="0" borderId="0" applyNumberFormat="0">
      <alignment horizontal="left"/>
      <protection/>
    </xf>
    <xf numFmtId="195" fontId="73" fillId="0" borderId="18" applyBorder="0">
      <alignment horizontal="right"/>
      <protection locked="0"/>
    </xf>
    <xf numFmtId="49" fontId="74" fillId="0" borderId="6" applyNumberFormat="0">
      <alignment horizontal="left" vertical="center"/>
      <protection/>
    </xf>
    <xf numFmtId="0" fontId="75" fillId="0" borderId="19">
      <alignment vertical="center"/>
      <protection/>
    </xf>
    <xf numFmtId="4" fontId="76" fillId="4" borderId="15" applyNumberFormat="0" applyProtection="0">
      <alignment vertical="center"/>
    </xf>
    <xf numFmtId="4" fontId="77" fillId="4" borderId="15" applyNumberFormat="0" applyProtection="0">
      <alignment vertical="center"/>
    </xf>
    <xf numFmtId="4" fontId="76" fillId="4" borderId="15" applyNumberFormat="0" applyProtection="0">
      <alignment horizontal="left" vertical="center" indent="1"/>
    </xf>
    <xf numFmtId="4" fontId="76" fillId="4" borderId="15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4" fontId="76" fillId="7" borderId="15" applyNumberFormat="0" applyProtection="0">
      <alignment horizontal="right" vertical="center"/>
    </xf>
    <xf numFmtId="4" fontId="76" fillId="18" borderId="15" applyNumberFormat="0" applyProtection="0">
      <alignment horizontal="right" vertical="center"/>
    </xf>
    <xf numFmtId="4" fontId="76" fillId="38" borderId="15" applyNumberFormat="0" applyProtection="0">
      <alignment horizontal="right" vertical="center"/>
    </xf>
    <xf numFmtId="4" fontId="76" fillId="20" borderId="15" applyNumberFormat="0" applyProtection="0">
      <alignment horizontal="right" vertical="center"/>
    </xf>
    <xf numFmtId="4" fontId="76" fillId="30" borderId="15" applyNumberFormat="0" applyProtection="0">
      <alignment horizontal="right" vertical="center"/>
    </xf>
    <xf numFmtId="4" fontId="76" fillId="40" borderId="15" applyNumberFormat="0" applyProtection="0">
      <alignment horizontal="right" vertical="center"/>
    </xf>
    <xf numFmtId="4" fontId="76" fillId="39" borderId="15" applyNumberFormat="0" applyProtection="0">
      <alignment horizontal="right" vertical="center"/>
    </xf>
    <xf numFmtId="4" fontId="76" fillId="44" borderId="15" applyNumberFormat="0" applyProtection="0">
      <alignment horizontal="right" vertical="center"/>
    </xf>
    <xf numFmtId="4" fontId="76" fillId="19" borderId="15" applyNumberFormat="0" applyProtection="0">
      <alignment horizontal="right" vertical="center"/>
    </xf>
    <xf numFmtId="4" fontId="78" fillId="45" borderId="15" applyNumberFormat="0" applyProtection="0">
      <alignment horizontal="left" vertical="center" indent="1"/>
    </xf>
    <xf numFmtId="4" fontId="76" fillId="46" borderId="20" applyNumberFormat="0" applyProtection="0">
      <alignment horizontal="left" vertical="center" indent="1"/>
    </xf>
    <xf numFmtId="4" fontId="79" fillId="47" borderId="0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4" fontId="76" fillId="46" borderId="15" applyNumberFormat="0" applyProtection="0">
      <alignment horizontal="left" vertical="center" indent="1"/>
    </xf>
    <xf numFmtId="4" fontId="76" fillId="48" borderId="15" applyNumberFormat="0" applyProtection="0">
      <alignment horizontal="left" vertical="center" indent="1"/>
    </xf>
    <xf numFmtId="0" fontId="12" fillId="48" borderId="15" applyNumberFormat="0" applyProtection="0">
      <alignment horizontal="left" vertical="center" indent="1"/>
    </xf>
    <xf numFmtId="0" fontId="12" fillId="48" borderId="15" applyNumberFormat="0" applyProtection="0">
      <alignment horizontal="left" vertical="center" indent="1"/>
    </xf>
    <xf numFmtId="0" fontId="12" fillId="41" borderId="15" applyNumberFormat="0" applyProtection="0">
      <alignment horizontal="left" vertical="center" indent="1"/>
    </xf>
    <xf numFmtId="0" fontId="12" fillId="41" borderId="15" applyNumberFormat="0" applyProtection="0">
      <alignment horizontal="left" vertical="center" indent="1"/>
    </xf>
    <xf numFmtId="0" fontId="12" fillId="2" borderId="15" applyNumberFormat="0" applyProtection="0">
      <alignment horizontal="left" vertical="center" indent="1"/>
    </xf>
    <xf numFmtId="0" fontId="12" fillId="2" borderId="15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6" fillId="43" borderId="15" applyNumberFormat="0" applyProtection="0">
      <alignment vertical="center"/>
    </xf>
    <xf numFmtId="4" fontId="77" fillId="43" borderId="15" applyNumberFormat="0" applyProtection="0">
      <alignment vertical="center"/>
    </xf>
    <xf numFmtId="4" fontId="76" fillId="43" borderId="15" applyNumberFormat="0" applyProtection="0">
      <alignment horizontal="left" vertical="center" indent="1"/>
    </xf>
    <xf numFmtId="4" fontId="76" fillId="43" borderId="15" applyNumberFormat="0" applyProtection="0">
      <alignment horizontal="left" vertical="center" indent="1"/>
    </xf>
    <xf numFmtId="4" fontId="76" fillId="46" borderId="15" applyNumberFormat="0" applyProtection="0">
      <alignment horizontal="right" vertical="center"/>
    </xf>
    <xf numFmtId="4" fontId="77" fillId="46" borderId="15" applyNumberFormat="0" applyProtection="0">
      <alignment horizontal="right" vertical="center"/>
    </xf>
    <xf numFmtId="0" fontId="12" fillId="6" borderId="15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0" fontId="80" fillId="0" borderId="0">
      <alignment/>
      <protection/>
    </xf>
    <xf numFmtId="4" fontId="81" fillId="46" borderId="15" applyNumberFormat="0" applyProtection="0">
      <alignment horizontal="right" vertical="center"/>
    </xf>
    <xf numFmtId="0" fontId="35" fillId="0" borderId="0">
      <alignment horizontal="left" vertical="center" wrapText="1"/>
      <protection/>
    </xf>
    <xf numFmtId="0" fontId="12" fillId="0" borderId="0">
      <alignment/>
      <protection/>
    </xf>
    <xf numFmtId="0" fontId="16" fillId="0" borderId="0">
      <alignment/>
      <protection/>
    </xf>
    <xf numFmtId="0" fontId="82" fillId="0" borderId="0" applyBorder="0" applyProtection="0">
      <alignment vertical="center"/>
    </xf>
    <xf numFmtId="0" fontId="82" fillId="0" borderId="16" applyBorder="0" applyProtection="0">
      <alignment horizontal="right" vertical="center"/>
    </xf>
    <xf numFmtId="0" fontId="83" fillId="49" borderId="0" applyBorder="0" applyProtection="0">
      <alignment horizontal="centerContinuous" vertical="center"/>
    </xf>
    <xf numFmtId="0" fontId="83" fillId="50" borderId="16" applyBorder="0" applyProtection="0">
      <alignment horizontal="centerContinuous" vertical="center"/>
    </xf>
    <xf numFmtId="0" fontId="84" fillId="0" borderId="0">
      <alignment/>
      <protection/>
    </xf>
    <xf numFmtId="38" fontId="85" fillId="51" borderId="0">
      <alignment horizontal="right" vertical="top"/>
      <protection/>
    </xf>
    <xf numFmtId="38" fontId="85" fillId="51" borderId="0">
      <alignment horizontal="right" vertical="top"/>
      <protection/>
    </xf>
    <xf numFmtId="38" fontId="85" fillId="51" borderId="0">
      <alignment horizontal="right" vertical="top"/>
      <protection/>
    </xf>
    <xf numFmtId="0" fontId="68" fillId="0" borderId="0">
      <alignment/>
      <protection/>
    </xf>
    <xf numFmtId="0" fontId="86" fillId="0" borderId="0" applyFill="0" applyBorder="0" applyProtection="0">
      <alignment horizontal="left"/>
    </xf>
    <xf numFmtId="0" fontId="47" fillId="0" borderId="21" applyFill="0" applyBorder="0" applyProtection="0">
      <alignment horizontal="left" vertical="top"/>
    </xf>
    <xf numFmtId="0" fontId="87" fillId="0" borderId="0">
      <alignment horizontal="centerContinuous"/>
      <protection/>
    </xf>
    <xf numFmtId="0" fontId="88" fillId="0" borderId="21" applyFill="0" applyBorder="0" applyProtection="0">
      <alignment/>
    </xf>
    <xf numFmtId="0" fontId="88" fillId="0" borderId="0">
      <alignment/>
      <protection/>
    </xf>
    <xf numFmtId="0" fontId="89" fillId="0" borderId="0" applyFill="0" applyBorder="0" applyProtection="0">
      <alignment/>
    </xf>
    <xf numFmtId="0" fontId="90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22" applyNumberFormat="0" applyFill="0" applyAlignment="0" applyProtection="0"/>
    <xf numFmtId="0" fontId="93" fillId="0" borderId="7" applyFill="0" applyBorder="0" applyProtection="0">
      <alignment vertical="center"/>
    </xf>
    <xf numFmtId="0" fontId="94" fillId="0" borderId="0">
      <alignment horizontal="fill"/>
      <protection/>
    </xf>
    <xf numFmtId="0" fontId="12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18" fillId="5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18" fillId="5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18" fillId="5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18" fillId="5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18" fillId="5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18" fillId="5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72" fontId="2" fillId="0" borderId="3">
      <alignment/>
      <protection locked="0"/>
    </xf>
    <xf numFmtId="0" fontId="119" fillId="58" borderId="23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196" fontId="2" fillId="0" borderId="6">
      <alignment vertical="top" wrapText="1"/>
      <protection/>
    </xf>
    <xf numFmtId="0" fontId="120" fillId="59" borderId="24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121" fillId="59" borderId="23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7" fontId="98" fillId="0" borderId="6">
      <alignment vertical="top" wrapText="1"/>
      <protection/>
    </xf>
    <xf numFmtId="4" fontId="99" fillId="0" borderId="6">
      <alignment horizontal="left" vertical="center"/>
      <protection/>
    </xf>
    <xf numFmtId="4" fontId="99" fillId="0" borderId="6">
      <alignment/>
      <protection/>
    </xf>
    <xf numFmtId="4" fontId="99" fillId="60" borderId="6">
      <alignment/>
      <protection/>
    </xf>
    <xf numFmtId="4" fontId="99" fillId="61" borderId="6">
      <alignment/>
      <protection/>
    </xf>
    <xf numFmtId="4" fontId="100" fillId="62" borderId="6">
      <alignment/>
      <protection/>
    </xf>
    <xf numFmtId="4" fontId="101" fillId="2" borderId="6">
      <alignment/>
      <protection/>
    </xf>
    <xf numFmtId="4" fontId="102" fillId="0" borderId="6">
      <alignment horizontal="center" wrapText="1"/>
      <protection/>
    </xf>
    <xf numFmtId="197" fontId="99" fillId="0" borderId="6">
      <alignment/>
      <protection/>
    </xf>
    <xf numFmtId="197" fontId="98" fillId="0" borderId="6">
      <alignment horizontal="center" vertical="center" wrapText="1"/>
      <protection/>
    </xf>
    <xf numFmtId="197" fontId="98" fillId="0" borderId="6">
      <alignment vertical="top" wrapText="1"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4" fontId="117" fillId="0" borderId="0" applyFont="0" applyFill="0" applyBorder="0" applyAlignment="0" applyProtection="0"/>
    <xf numFmtId="42" fontId="1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3" fillId="0" borderId="0" applyBorder="0">
      <alignment horizontal="center" vertical="center" wrapText="1"/>
      <protection/>
    </xf>
    <xf numFmtId="0" fontId="122" fillId="0" borderId="25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123" fillId="0" borderId="26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124" fillId="0" borderId="27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1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28" applyBorder="0">
      <alignment horizontal="center" vertical="center" wrapText="1"/>
      <protection/>
    </xf>
    <xf numFmtId="172" fontId="34" fillId="9" borderId="3">
      <alignment/>
      <protection/>
    </xf>
    <xf numFmtId="4" fontId="0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5" fillId="0" borderId="29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3" fontId="34" fillId="0" borderId="6" applyBorder="0">
      <alignment vertical="center"/>
      <protection/>
    </xf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126" fillId="63" borderId="30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2" fillId="0" borderId="0">
      <alignment wrapText="1"/>
      <protection/>
    </xf>
    <xf numFmtId="0" fontId="105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198" fontId="100" fillId="3" borderId="6">
      <alignment wrapText="1"/>
      <protection/>
    </xf>
    <xf numFmtId="0" fontId="12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7" fontId="108" fillId="0" borderId="0">
      <alignment/>
      <protection/>
    </xf>
    <xf numFmtId="0" fontId="128" fillId="6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49" fontId="97" fillId="0" borderId="6">
      <alignment horizontal="right" vertical="top" wrapText="1"/>
      <protection/>
    </xf>
    <xf numFmtId="180" fontId="109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" fontId="110" fillId="0" borderId="6">
      <alignment horizontal="left" vertical="center"/>
      <protection/>
    </xf>
    <xf numFmtId="0" fontId="129" fillId="6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7" fontId="111" fillId="0" borderId="6">
      <alignment vertical="top"/>
      <protection/>
    </xf>
    <xf numFmtId="180" fontId="112" fillId="4" borderId="17" applyNumberFormat="0" applyBorder="0" applyAlignment="0">
      <protection locked="0"/>
    </xf>
    <xf numFmtId="0" fontId="1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7" fillId="66" borderId="31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49" fontId="100" fillId="0" borderId="1">
      <alignment horizontal="left" vertical="center"/>
      <protection/>
    </xf>
    <xf numFmtId="9" fontId="1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9" fontId="113" fillId="0" borderId="6">
      <alignment/>
      <protection/>
    </xf>
    <xf numFmtId="0" fontId="2" fillId="0" borderId="6" applyNumberFormat="0" applyFont="0" applyFill="0" applyAlignment="0" applyProtection="0"/>
    <xf numFmtId="3" fontId="114" fillId="67" borderId="1">
      <alignment horizontal="justify" vertical="center"/>
      <protection/>
    </xf>
    <xf numFmtId="0" fontId="131" fillId="0" borderId="32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16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49" fontId="109" fillId="0" borderId="0">
      <alignment/>
      <protection/>
    </xf>
    <xf numFmtId="49" fontId="115" fillId="0" borderId="0">
      <alignment vertical="top"/>
      <protection/>
    </xf>
    <xf numFmtId="180" fontId="65" fillId="0" borderId="0" applyFill="0" applyBorder="0" applyAlignment="0" applyProtection="0"/>
    <xf numFmtId="180" fontId="65" fillId="0" borderId="0" applyFill="0" applyBorder="0" applyAlignment="0" applyProtection="0"/>
    <xf numFmtId="180" fontId="65" fillId="0" borderId="0" applyFill="0" applyBorder="0" applyAlignment="0" applyProtection="0"/>
    <xf numFmtId="180" fontId="65" fillId="0" borderId="0" applyFill="0" applyBorder="0" applyAlignment="0" applyProtection="0"/>
    <xf numFmtId="180" fontId="65" fillId="0" borderId="0" applyFill="0" applyBorder="0" applyAlignment="0" applyProtection="0"/>
    <xf numFmtId="180" fontId="65" fillId="0" borderId="0" applyFill="0" applyBorder="0" applyAlignment="0" applyProtection="0"/>
    <xf numFmtId="180" fontId="65" fillId="0" borderId="0" applyFill="0" applyBorder="0" applyAlignment="0" applyProtection="0"/>
    <xf numFmtId="180" fontId="65" fillId="0" borderId="0" applyFill="0" applyBorder="0" applyAlignment="0" applyProtection="0"/>
    <xf numFmtId="180" fontId="65" fillId="0" borderId="0" applyFill="0" applyBorder="0" applyAlignment="0" applyProtection="0"/>
    <xf numFmtId="0" fontId="13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43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33" applyBorder="0">
      <alignment horizontal="right"/>
      <protection/>
    </xf>
    <xf numFmtId="4" fontId="0" fillId="3" borderId="6" applyFont="0" applyBorder="0">
      <alignment horizontal="right"/>
      <protection/>
    </xf>
    <xf numFmtId="0" fontId="133" fillId="68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203" fontId="2" fillId="0" borderId="1">
      <alignment vertical="top" wrapText="1"/>
      <protection/>
    </xf>
    <xf numFmtId="204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05" fontId="21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35" fillId="0" borderId="6" applyNumberFormat="0" applyFill="0" applyAlignment="0" applyProtection="0"/>
    <xf numFmtId="198" fontId="2" fillId="0" borderId="0">
      <alignment/>
      <protection/>
    </xf>
    <xf numFmtId="0" fontId="12" fillId="0" borderId="0">
      <alignment/>
      <protection/>
    </xf>
  </cellStyleXfs>
  <cellXfs count="208">
    <xf numFmtId="49" fontId="0" fillId="0" borderId="0" xfId="0" applyAlignment="1">
      <alignment vertical="top"/>
    </xf>
    <xf numFmtId="0" fontId="3" fillId="0" borderId="0" xfId="1501" applyFont="1" applyFill="1" applyAlignment="1" applyProtection="1">
      <alignment vertical="center" wrapText="1"/>
      <protection/>
    </xf>
    <xf numFmtId="0" fontId="3" fillId="0" borderId="0" xfId="1501" applyFont="1" applyFill="1" applyAlignment="1" applyProtection="1">
      <alignment horizontal="left" vertical="center" wrapText="1"/>
      <protection/>
    </xf>
    <xf numFmtId="0" fontId="3" fillId="0" borderId="0" xfId="1501" applyFont="1" applyAlignment="1" applyProtection="1">
      <alignment vertical="center" wrapText="1"/>
      <protection/>
    </xf>
    <xf numFmtId="0" fontId="3" fillId="0" borderId="0" xfId="1501" applyFont="1" applyAlignment="1" applyProtection="1">
      <alignment horizontal="center" vertical="center" wrapText="1"/>
      <protection/>
    </xf>
    <xf numFmtId="0" fontId="0" fillId="69" borderId="0" xfId="1501" applyFont="1" applyFill="1" applyBorder="1" applyAlignment="1" applyProtection="1">
      <alignment vertical="center" wrapText="1"/>
      <protection/>
    </xf>
    <xf numFmtId="0" fontId="0" fillId="0" borderId="0" xfId="1501" applyFont="1" applyBorder="1" applyAlignment="1" applyProtection="1">
      <alignment vertical="center" wrapText="1"/>
      <protection/>
    </xf>
    <xf numFmtId="0" fontId="0" fillId="70" borderId="0" xfId="1501" applyFont="1" applyFill="1" applyBorder="1" applyAlignment="1" applyProtection="1">
      <alignment vertical="center" wrapText="1"/>
      <protection/>
    </xf>
    <xf numFmtId="0" fontId="0" fillId="0" borderId="0" xfId="1501" applyFont="1" applyAlignment="1" applyProtection="1">
      <alignment vertical="center" wrapText="1"/>
      <protection/>
    </xf>
    <xf numFmtId="0" fontId="3" fillId="0" borderId="17" xfId="1501" applyFont="1" applyBorder="1" applyAlignment="1" applyProtection="1">
      <alignment vertical="center" wrapText="1"/>
      <protection/>
    </xf>
    <xf numFmtId="0" fontId="0" fillId="70" borderId="34" xfId="1501" applyFont="1" applyFill="1" applyBorder="1" applyAlignment="1" applyProtection="1">
      <alignment vertical="center" wrapText="1"/>
      <protection/>
    </xf>
    <xf numFmtId="0" fontId="0" fillId="69" borderId="0" xfId="1502" applyFont="1" applyFill="1" applyBorder="1" applyAlignment="1" applyProtection="1">
      <alignment vertical="center" wrapText="1"/>
      <protection/>
    </xf>
    <xf numFmtId="0" fontId="0" fillId="69" borderId="0" xfId="1502" applyFont="1" applyFill="1" applyBorder="1" applyAlignment="1" applyProtection="1">
      <alignment horizontal="center" vertical="center" wrapText="1"/>
      <protection/>
    </xf>
    <xf numFmtId="0" fontId="0" fillId="69" borderId="35" xfId="1502" applyFont="1" applyFill="1" applyBorder="1" applyAlignment="1" applyProtection="1">
      <alignment vertical="center" wrapText="1"/>
      <protection/>
    </xf>
    <xf numFmtId="0" fontId="0" fillId="69" borderId="36" xfId="1502" applyFont="1" applyFill="1" applyBorder="1" applyAlignment="1" applyProtection="1">
      <alignment vertical="center" wrapText="1"/>
      <protection/>
    </xf>
    <xf numFmtId="0" fontId="0" fillId="69" borderId="36" xfId="1502" applyFont="1" applyFill="1" applyBorder="1" applyAlignment="1" applyProtection="1">
      <alignment horizontal="center" vertical="center" wrapText="1"/>
      <protection/>
    </xf>
    <xf numFmtId="0" fontId="0" fillId="69" borderId="37" xfId="1502" applyFont="1" applyFill="1" applyBorder="1" applyAlignment="1" applyProtection="1">
      <alignment vertical="center" wrapText="1"/>
      <protection/>
    </xf>
    <xf numFmtId="0" fontId="3" fillId="0" borderId="0" xfId="1501" applyFont="1" applyBorder="1" applyAlignment="1" applyProtection="1">
      <alignment vertical="center" wrapText="1"/>
      <protection/>
    </xf>
    <xf numFmtId="0" fontId="0" fillId="69" borderId="38" xfId="1502" applyFont="1" applyFill="1" applyBorder="1" applyAlignment="1" applyProtection="1">
      <alignment vertical="center" wrapText="1"/>
      <protection/>
    </xf>
    <xf numFmtId="0" fontId="6" fillId="0" borderId="0" xfId="1169" applyFont="1" applyBorder="1" applyAlignment="1" applyProtection="1">
      <alignment horizontal="left" vertical="center" wrapText="1" indent="1"/>
      <protection/>
    </xf>
    <xf numFmtId="0" fontId="0" fillId="0" borderId="0" xfId="1502" applyFont="1" applyFill="1" applyBorder="1" applyAlignment="1" applyProtection="1">
      <alignment horizontal="center" vertical="center" wrapText="1"/>
      <protection/>
    </xf>
    <xf numFmtId="0" fontId="0" fillId="0" borderId="39" xfId="1501" applyFont="1" applyBorder="1" applyAlignment="1" applyProtection="1">
      <alignment vertical="center" wrapText="1"/>
      <protection/>
    </xf>
    <xf numFmtId="14" fontId="3" fillId="0" borderId="0" xfId="1503" applyNumberFormat="1" applyFont="1" applyFill="1" applyBorder="1" applyAlignment="1" applyProtection="1">
      <alignment horizontal="center" vertical="center" wrapText="1"/>
      <protection/>
    </xf>
    <xf numFmtId="0" fontId="0" fillId="3" borderId="40" xfId="1502" applyFont="1" applyFill="1" applyBorder="1" applyAlignment="1" applyProtection="1">
      <alignment horizontal="center" vertical="center" wrapText="1"/>
      <protection/>
    </xf>
    <xf numFmtId="0" fontId="0" fillId="0" borderId="41" xfId="1501" applyFont="1" applyBorder="1" applyAlignment="1" applyProtection="1">
      <alignment vertical="center" wrapText="1"/>
      <protection/>
    </xf>
    <xf numFmtId="0" fontId="3" fillId="69" borderId="38" xfId="1503" applyNumberFormat="1" applyFont="1" applyFill="1" applyBorder="1" applyAlignment="1" applyProtection="1">
      <alignment horizontal="center" vertical="center" wrapText="1"/>
      <protection/>
    </xf>
    <xf numFmtId="0" fontId="0" fillId="62" borderId="42" xfId="1502" applyFont="1" applyFill="1" applyBorder="1" applyAlignment="1" applyProtection="1">
      <alignment horizontal="center" vertical="center" wrapText="1"/>
      <protection locked="0"/>
    </xf>
    <xf numFmtId="0" fontId="3" fillId="69" borderId="0" xfId="1503" applyNumberFormat="1" applyFont="1" applyFill="1" applyBorder="1" applyAlignment="1" applyProtection="1">
      <alignment horizontal="center" vertical="center" wrapText="1"/>
      <protection/>
    </xf>
    <xf numFmtId="0" fontId="0" fillId="69" borderId="0" xfId="1503" applyNumberFormat="1" applyFont="1" applyFill="1" applyBorder="1" applyAlignment="1" applyProtection="1">
      <alignment horizontal="center" vertical="center" wrapText="1"/>
      <protection/>
    </xf>
    <xf numFmtId="0" fontId="8" fillId="69" borderId="39" xfId="1503" applyNumberFormat="1" applyFont="1" applyFill="1" applyBorder="1" applyAlignment="1" applyProtection="1">
      <alignment horizontal="center" vertical="top" wrapText="1"/>
      <protection/>
    </xf>
    <xf numFmtId="49" fontId="10" fillId="62" borderId="43" xfId="1502" applyNumberFormat="1" applyFont="1" applyFill="1" applyBorder="1" applyAlignment="1" applyProtection="1">
      <alignment horizontal="center" vertical="center" wrapText="1"/>
      <protection locked="0"/>
    </xf>
    <xf numFmtId="49" fontId="10" fillId="62" borderId="44" xfId="1502" applyNumberFormat="1" applyFont="1" applyFill="1" applyBorder="1" applyAlignment="1" applyProtection="1">
      <alignment horizontal="center" vertical="center" wrapText="1"/>
      <protection locked="0"/>
    </xf>
    <xf numFmtId="49" fontId="4" fillId="69" borderId="0" xfId="1503" applyNumberFormat="1" applyFont="1" applyFill="1" applyBorder="1" applyAlignment="1" applyProtection="1">
      <alignment horizontal="center" vertical="center" wrapText="1"/>
      <protection/>
    </xf>
    <xf numFmtId="0" fontId="0" fillId="69" borderId="39" xfId="1503" applyNumberFormat="1" applyFont="1" applyFill="1" applyBorder="1" applyAlignment="1" applyProtection="1">
      <alignment horizontal="center" vertical="center" wrapText="1"/>
      <protection/>
    </xf>
    <xf numFmtId="0" fontId="0" fillId="69" borderId="39" xfId="1501" applyFont="1" applyFill="1" applyBorder="1" applyAlignment="1" applyProtection="1">
      <alignment vertical="center" wrapText="1"/>
      <protection/>
    </xf>
    <xf numFmtId="0" fontId="0" fillId="3" borderId="44" xfId="1503" applyNumberFormat="1" applyFont="1" applyFill="1" applyBorder="1" applyAlignment="1" applyProtection="1">
      <alignment horizontal="center" vertical="center" wrapText="1"/>
      <protection/>
    </xf>
    <xf numFmtId="0" fontId="0" fillId="0" borderId="0" xfId="1501" applyFont="1" applyFill="1" applyAlignment="1" applyProtection="1">
      <alignment vertical="center" wrapText="1"/>
      <protection/>
    </xf>
    <xf numFmtId="0" fontId="0" fillId="69" borderId="44" xfId="1503" applyNumberFormat="1" applyFont="1" applyFill="1" applyBorder="1" applyAlignment="1" applyProtection="1">
      <alignment horizontal="center" vertical="center" wrapText="1"/>
      <protection/>
    </xf>
    <xf numFmtId="49" fontId="0" fillId="3" borderId="45" xfId="1503" applyNumberFormat="1" applyFont="1" applyFill="1" applyBorder="1" applyAlignment="1" applyProtection="1">
      <alignment horizontal="center" vertical="center" wrapText="1"/>
      <protection/>
    </xf>
    <xf numFmtId="49" fontId="0" fillId="3" borderId="46" xfId="1503" applyNumberFormat="1" applyFont="1" applyFill="1" applyBorder="1" applyAlignment="1" applyProtection="1">
      <alignment horizontal="center" vertical="center" wrapText="1"/>
      <protection/>
    </xf>
    <xf numFmtId="0" fontId="0" fillId="3" borderId="44" xfId="1502" applyFont="1" applyFill="1" applyBorder="1" applyAlignment="1" applyProtection="1">
      <alignment horizontal="center" vertical="center" wrapText="1"/>
      <protection/>
    </xf>
    <xf numFmtId="0" fontId="11" fillId="0" borderId="0" xfId="1501" applyFont="1" applyBorder="1" applyAlignment="1" applyProtection="1">
      <alignment vertical="center" wrapText="1"/>
      <protection/>
    </xf>
    <xf numFmtId="49" fontId="4" fillId="69" borderId="47" xfId="1503" applyNumberFormat="1" applyFont="1" applyFill="1" applyBorder="1" applyAlignment="1" applyProtection="1">
      <alignment horizontal="center" vertical="center" wrapText="1"/>
      <protection/>
    </xf>
    <xf numFmtId="49" fontId="3" fillId="0" borderId="0" xfId="1503" applyNumberFormat="1" applyFont="1" applyAlignment="1" applyProtection="1">
      <alignment horizontal="center" vertical="center" wrapText="1"/>
      <protection/>
    </xf>
    <xf numFmtId="49" fontId="3" fillId="0" borderId="0" xfId="1503" applyNumberFormat="1" applyFont="1" applyAlignment="1" applyProtection="1">
      <alignment horizontal="center" vertical="center"/>
      <protection/>
    </xf>
    <xf numFmtId="0" fontId="0" fillId="69" borderId="47" xfId="1502" applyFont="1" applyFill="1" applyBorder="1" applyAlignment="1" applyProtection="1">
      <alignment horizontal="center" vertical="center" wrapText="1"/>
      <protection/>
    </xf>
    <xf numFmtId="0" fontId="0" fillId="69" borderId="48" xfId="1502" applyFont="1" applyFill="1" applyBorder="1" applyAlignment="1" applyProtection="1">
      <alignment horizontal="center" vertical="center" wrapText="1"/>
      <protection/>
    </xf>
    <xf numFmtId="0" fontId="0" fillId="69" borderId="49" xfId="1501" applyFont="1" applyFill="1" applyBorder="1" applyAlignment="1" applyProtection="1">
      <alignment horizontal="center" vertical="center" wrapText="1"/>
      <protection/>
    </xf>
    <xf numFmtId="49" fontId="0" fillId="62" borderId="48" xfId="0" applyFont="1" applyFill="1" applyBorder="1" applyAlignment="1" applyProtection="1">
      <alignment horizontal="center" vertical="center" wrapText="1"/>
      <protection locked="0"/>
    </xf>
    <xf numFmtId="49" fontId="0" fillId="3" borderId="49" xfId="0" applyFont="1" applyFill="1" applyBorder="1" applyAlignment="1" applyProtection="1">
      <alignment horizontal="center" vertical="center"/>
      <protection/>
    </xf>
    <xf numFmtId="49" fontId="6" fillId="71" borderId="50" xfId="1169" applyNumberFormat="1" applyFont="1" applyFill="1" applyBorder="1" applyAlignment="1" applyProtection="1">
      <alignment horizontal="left" vertical="center" indent="1"/>
      <protection/>
    </xf>
    <xf numFmtId="49" fontId="0" fillId="71" borderId="51" xfId="0" applyFont="1" applyFill="1" applyBorder="1" applyAlignment="1" applyProtection="1">
      <alignment horizontal="center" vertical="top"/>
      <protection/>
    </xf>
    <xf numFmtId="0" fontId="0" fillId="69" borderId="39" xfId="1502" applyFont="1" applyFill="1" applyBorder="1" applyAlignment="1" applyProtection="1">
      <alignment vertical="center" wrapText="1"/>
      <protection/>
    </xf>
    <xf numFmtId="49" fontId="6" fillId="71" borderId="52" xfId="1169" applyNumberFormat="1" applyFont="1" applyFill="1" applyBorder="1" applyAlignment="1" applyProtection="1">
      <alignment horizontal="left" vertical="center" indent="1"/>
      <protection/>
    </xf>
    <xf numFmtId="49" fontId="0" fillId="71" borderId="53" xfId="0" applyFont="1" applyFill="1" applyBorder="1" applyAlignment="1" applyProtection="1">
      <alignment horizontal="center" vertical="top"/>
      <protection/>
    </xf>
    <xf numFmtId="49" fontId="0" fillId="71" borderId="54" xfId="0" applyFont="1" applyFill="1" applyBorder="1" applyAlignment="1" applyProtection="1">
      <alignment horizontal="center" vertical="top"/>
      <protection/>
    </xf>
    <xf numFmtId="49" fontId="4" fillId="69" borderId="55" xfId="1503" applyNumberFormat="1" applyFont="1" applyFill="1" applyBorder="1" applyAlignment="1" applyProtection="1">
      <alignment horizontal="center" vertical="center" wrapText="1"/>
      <protection/>
    </xf>
    <xf numFmtId="0" fontId="0" fillId="69" borderId="55" xfId="1502" applyFont="1" applyFill="1" applyBorder="1" applyAlignment="1" applyProtection="1">
      <alignment vertical="center" wrapText="1"/>
      <protection/>
    </xf>
    <xf numFmtId="14" fontId="0" fillId="69" borderId="55" xfId="1503" applyNumberFormat="1" applyFont="1" applyFill="1" applyBorder="1" applyAlignment="1" applyProtection="1">
      <alignment horizontal="center" vertical="center" wrapText="1"/>
      <protection/>
    </xf>
    <xf numFmtId="0" fontId="0" fillId="0" borderId="38" xfId="1501" applyFont="1" applyBorder="1" applyAlignment="1" applyProtection="1">
      <alignment vertical="center" wrapText="1"/>
      <protection/>
    </xf>
    <xf numFmtId="49" fontId="10" fillId="62" borderId="43" xfId="1502" applyNumberFormat="1" applyFont="1" applyFill="1" applyBorder="1" applyAlignment="1" applyProtection="1">
      <alignment vertical="center" wrapText="1"/>
      <protection locked="0"/>
    </xf>
    <xf numFmtId="49" fontId="9" fillId="69" borderId="0" xfId="1504" applyNumberFormat="1" applyFont="1" applyFill="1" applyBorder="1" applyAlignment="1" applyProtection="1">
      <alignment vertical="center" wrapText="1"/>
      <protection/>
    </xf>
    <xf numFmtId="0" fontId="10" fillId="69" borderId="0" xfId="1502" applyFont="1" applyFill="1" applyBorder="1" applyAlignment="1" applyProtection="1">
      <alignment vertical="center" wrapText="1"/>
      <protection/>
    </xf>
    <xf numFmtId="49" fontId="10" fillId="62" borderId="44" xfId="1502" applyNumberFormat="1" applyFont="1" applyFill="1" applyBorder="1" applyAlignment="1" applyProtection="1">
      <alignment vertical="center" wrapText="1"/>
      <protection locked="0"/>
    </xf>
    <xf numFmtId="0" fontId="0" fillId="69" borderId="56" xfId="1502" applyFont="1" applyFill="1" applyBorder="1" applyAlignment="1" applyProtection="1">
      <alignment vertical="center" wrapText="1"/>
      <protection/>
    </xf>
    <xf numFmtId="0" fontId="0" fillId="69" borderId="57" xfId="1502" applyFont="1" applyFill="1" applyBorder="1" applyAlignment="1" applyProtection="1">
      <alignment vertical="center" wrapText="1"/>
      <protection/>
    </xf>
    <xf numFmtId="0" fontId="0" fillId="69" borderId="57" xfId="1502" applyFont="1" applyFill="1" applyBorder="1" applyAlignment="1" applyProtection="1">
      <alignment horizontal="center" vertical="center" wrapText="1"/>
      <protection/>
    </xf>
    <xf numFmtId="0" fontId="0" fillId="69" borderId="58" xfId="1502" applyFont="1" applyFill="1" applyBorder="1" applyAlignment="1" applyProtection="1">
      <alignment vertical="center" wrapText="1"/>
      <protection/>
    </xf>
    <xf numFmtId="0" fontId="0" fillId="0" borderId="0" xfId="1501" applyFont="1" applyAlignment="1" applyProtection="1">
      <alignment horizontal="center" vertical="center" wrapText="1"/>
      <protection/>
    </xf>
    <xf numFmtId="0" fontId="3" fillId="0" borderId="0" xfId="1498" applyNumberFormat="1" applyFont="1" applyFill="1" applyAlignment="1" applyProtection="1">
      <alignment horizontal="center" vertical="center" wrapText="1"/>
      <protection/>
    </xf>
    <xf numFmtId="0" fontId="3" fillId="0" borderId="0" xfId="1499" applyFont="1" applyAlignment="1" applyProtection="1">
      <alignment vertical="center" wrapText="1"/>
      <protection/>
    </xf>
    <xf numFmtId="0" fontId="0" fillId="0" borderId="0" xfId="1499" applyFont="1" applyAlignment="1" applyProtection="1">
      <alignment vertical="center" wrapText="1"/>
      <protection/>
    </xf>
    <xf numFmtId="0" fontId="3" fillId="0" borderId="0" xfId="1499" applyNumberFormat="1" applyFont="1" applyAlignment="1" applyProtection="1">
      <alignment vertical="center" wrapText="1"/>
      <protection/>
    </xf>
    <xf numFmtId="0" fontId="13" fillId="69" borderId="21" xfId="1169" applyFont="1" applyFill="1" applyBorder="1" applyAlignment="1" applyProtection="1">
      <alignment horizontal="center" vertical="center" wrapText="1"/>
      <protection/>
    </xf>
    <xf numFmtId="0" fontId="0" fillId="4" borderId="59" xfId="1499" applyFont="1" applyFill="1" applyBorder="1" applyAlignment="1" applyProtection="1">
      <alignment horizontal="left" vertical="center" wrapText="1"/>
      <protection locked="0"/>
    </xf>
    <xf numFmtId="3" fontId="0" fillId="4" borderId="60" xfId="1499" applyNumberFormat="1" applyFont="1" applyFill="1" applyBorder="1" applyAlignment="1" applyProtection="1">
      <alignment horizontal="center" vertical="center" wrapText="1"/>
      <protection locked="0"/>
    </xf>
    <xf numFmtId="3" fontId="0" fillId="4" borderId="61" xfId="1499" applyNumberFormat="1" applyFont="1" applyFill="1" applyBorder="1" applyAlignment="1" applyProtection="1">
      <alignment horizontal="center" vertical="center" wrapText="1"/>
      <protection locked="0"/>
    </xf>
    <xf numFmtId="3" fontId="0" fillId="4" borderId="62" xfId="1499" applyNumberFormat="1" applyFont="1" applyFill="1" applyBorder="1" applyAlignment="1" applyProtection="1">
      <alignment horizontal="center" vertical="center" wrapText="1"/>
      <protection locked="0"/>
    </xf>
    <xf numFmtId="0" fontId="3" fillId="69" borderId="0" xfId="1499" applyFont="1" applyFill="1" applyBorder="1" applyAlignment="1" applyProtection="1">
      <alignment horizontal="center" vertical="center" wrapText="1"/>
      <protection/>
    </xf>
    <xf numFmtId="0" fontId="0" fillId="69" borderId="0" xfId="1499" applyFont="1" applyFill="1" applyBorder="1" applyAlignment="1" applyProtection="1">
      <alignment horizontal="center" vertical="center" wrapText="1"/>
      <protection/>
    </xf>
    <xf numFmtId="0" fontId="0" fillId="69" borderId="17" xfId="1499" applyFont="1" applyFill="1" applyBorder="1" applyAlignment="1" applyProtection="1">
      <alignment horizontal="center" vertical="center" wrapText="1"/>
      <protection/>
    </xf>
    <xf numFmtId="0" fontId="0" fillId="4" borderId="63" xfId="1499" applyFont="1" applyFill="1" applyBorder="1" applyAlignment="1" applyProtection="1">
      <alignment horizontal="left" vertical="center" wrapText="1"/>
      <protection locked="0"/>
    </xf>
    <xf numFmtId="49" fontId="3" fillId="0" borderId="0" xfId="1498" applyNumberFormat="1" applyFont="1" applyFill="1" applyAlignment="1" applyProtection="1">
      <alignment horizontal="center" vertical="center" wrapText="1"/>
      <protection/>
    </xf>
    <xf numFmtId="0" fontId="0" fillId="0" borderId="0" xfId="1499" applyFont="1" applyFill="1" applyAlignment="1" applyProtection="1">
      <alignment vertical="center" wrapText="1"/>
      <protection/>
    </xf>
    <xf numFmtId="0" fontId="3" fillId="0" borderId="0" xfId="1499" applyFont="1" applyFill="1" applyAlignment="1" applyProtection="1">
      <alignment vertical="center" wrapText="1"/>
      <protection/>
    </xf>
    <xf numFmtId="0" fontId="0" fillId="0" borderId="17" xfId="1499" applyFont="1" applyBorder="1" applyAlignment="1" applyProtection="1">
      <alignment vertical="center" wrapText="1"/>
      <protection/>
    </xf>
    <xf numFmtId="0" fontId="0" fillId="0" borderId="34" xfId="1499" applyFont="1" applyBorder="1" applyAlignment="1" applyProtection="1">
      <alignment vertical="center" wrapText="1"/>
      <protection/>
    </xf>
    <xf numFmtId="0" fontId="4" fillId="69" borderId="0" xfId="0" applyNumberFormat="1" applyFont="1" applyFill="1" applyBorder="1" applyAlignment="1" applyProtection="1">
      <alignment horizontal="center" wrapText="1"/>
      <protection/>
    </xf>
    <xf numFmtId="0" fontId="0" fillId="0" borderId="17" xfId="1499" applyFont="1" applyFill="1" applyBorder="1" applyAlignment="1" applyProtection="1">
      <alignment vertical="center" wrapText="1"/>
      <protection/>
    </xf>
    <xf numFmtId="0" fontId="0" fillId="69" borderId="64" xfId="0" applyNumberFormat="1" applyFont="1" applyFill="1" applyBorder="1" applyAlignment="1" applyProtection="1">
      <alignment/>
      <protection/>
    </xf>
    <xf numFmtId="0" fontId="4" fillId="69" borderId="36" xfId="0" applyNumberFormat="1" applyFont="1" applyFill="1" applyBorder="1" applyAlignment="1" applyProtection="1">
      <alignment horizontal="center" wrapText="1"/>
      <protection/>
    </xf>
    <xf numFmtId="0" fontId="6" fillId="69" borderId="36" xfId="1169" applyNumberFormat="1" applyFont="1" applyFill="1" applyBorder="1" applyAlignment="1" applyProtection="1">
      <alignment horizontal="left" wrapText="1"/>
      <protection/>
    </xf>
    <xf numFmtId="0" fontId="4" fillId="69" borderId="65" xfId="0" applyNumberFormat="1" applyFont="1" applyFill="1" applyBorder="1" applyAlignment="1" applyProtection="1">
      <alignment horizontal="center" wrapText="1"/>
      <protection/>
    </xf>
    <xf numFmtId="0" fontId="0" fillId="69" borderId="21" xfId="0" applyNumberFormat="1" applyFont="1" applyFill="1" applyBorder="1" applyAlignment="1" applyProtection="1">
      <alignment wrapText="1"/>
      <protection/>
    </xf>
    <xf numFmtId="0" fontId="4" fillId="0" borderId="66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69" borderId="67" xfId="0" applyNumberFormat="1" applyFont="1" applyFill="1" applyBorder="1" applyAlignment="1" applyProtection="1">
      <alignment horizontal="center" wrapText="1"/>
      <protection/>
    </xf>
    <xf numFmtId="0" fontId="14" fillId="69" borderId="0" xfId="0" applyNumberFormat="1" applyFont="1" applyFill="1" applyBorder="1" applyAlignment="1" applyProtection="1">
      <alignment horizontal="center" vertical="center" wrapText="1"/>
      <protection/>
    </xf>
    <xf numFmtId="0" fontId="0" fillId="69" borderId="21" xfId="0" applyNumberFormat="1" applyFont="1" applyFill="1" applyBorder="1" applyAlignment="1" applyProtection="1">
      <alignment horizontal="right" vertical="top"/>
      <protection/>
    </xf>
    <xf numFmtId="49" fontId="0" fillId="69" borderId="15" xfId="0" applyNumberFormat="1" applyFont="1" applyFill="1" applyBorder="1" applyAlignment="1" applyProtection="1">
      <alignment horizontal="center" vertical="center"/>
      <protection/>
    </xf>
    <xf numFmtId="0" fontId="0" fillId="69" borderId="6" xfId="0" applyNumberFormat="1" applyFont="1" applyFill="1" applyBorder="1" applyAlignment="1" applyProtection="1">
      <alignment horizontal="left" vertical="center" wrapText="1"/>
      <protection/>
    </xf>
    <xf numFmtId="1" fontId="0" fillId="62" borderId="68" xfId="1497" applyNumberFormat="1" applyFont="1" applyFill="1" applyBorder="1" applyAlignment="1" applyProtection="1">
      <alignment horizontal="center" vertical="center"/>
      <protection locked="0"/>
    </xf>
    <xf numFmtId="2" fontId="0" fillId="62" borderId="68" xfId="0" applyNumberFormat="1" applyFont="1" applyFill="1" applyBorder="1" applyAlignment="1" applyProtection="1">
      <alignment horizontal="center" vertical="center"/>
      <protection locked="0"/>
    </xf>
    <xf numFmtId="0" fontId="6" fillId="69" borderId="21" xfId="1169" applyFont="1" applyFill="1" applyBorder="1" applyAlignment="1" applyProtection="1">
      <alignment horizontal="center" vertical="center" wrapText="1"/>
      <protection/>
    </xf>
    <xf numFmtId="49" fontId="0" fillId="62" borderId="15" xfId="0" applyNumberFormat="1" applyFill="1" applyBorder="1" applyAlignment="1" applyProtection="1">
      <alignment horizontal="left" vertical="center" wrapText="1" indent="1"/>
      <protection locked="0"/>
    </xf>
    <xf numFmtId="0" fontId="3" fillId="69" borderId="21" xfId="0" applyNumberFormat="1" applyFont="1" applyFill="1" applyBorder="1" applyAlignment="1" applyProtection="1">
      <alignment/>
      <protection/>
    </xf>
    <xf numFmtId="0" fontId="6" fillId="72" borderId="69" xfId="1171" applyFont="1" applyFill="1" applyBorder="1" applyAlignment="1" applyProtection="1">
      <alignment horizontal="center" vertical="center" wrapText="1"/>
      <protection/>
    </xf>
    <xf numFmtId="0" fontId="6" fillId="72" borderId="70" xfId="1169" applyFont="1" applyFill="1" applyBorder="1" applyAlignment="1" applyProtection="1">
      <alignment vertical="center"/>
      <protection/>
    </xf>
    <xf numFmtId="0" fontId="6" fillId="72" borderId="71" xfId="1169" applyFont="1" applyFill="1" applyBorder="1" applyAlignment="1" applyProtection="1">
      <alignment vertical="center"/>
      <protection/>
    </xf>
    <xf numFmtId="49" fontId="0" fillId="69" borderId="72" xfId="0" applyNumberFormat="1" applyFont="1" applyFill="1" applyBorder="1" applyAlignment="1" applyProtection="1">
      <alignment horizontal="center" vertical="center"/>
      <protection/>
    </xf>
    <xf numFmtId="0" fontId="0" fillId="69" borderId="72" xfId="0" applyNumberFormat="1" applyFont="1" applyFill="1" applyBorder="1" applyAlignment="1" applyProtection="1">
      <alignment vertical="center" wrapText="1"/>
      <protection/>
    </xf>
    <xf numFmtId="1" fontId="0" fillId="62" borderId="73" xfId="1497" applyNumberFormat="1" applyFont="1" applyFill="1" applyBorder="1" applyAlignment="1" applyProtection="1">
      <alignment horizontal="center" vertical="center"/>
      <protection locked="0"/>
    </xf>
    <xf numFmtId="49" fontId="0" fillId="69" borderId="0" xfId="0" applyNumberFormat="1" applyFont="1" applyFill="1" applyBorder="1" applyAlignment="1" applyProtection="1">
      <alignment horizontal="center" vertical="center"/>
      <protection/>
    </xf>
    <xf numFmtId="0" fontId="0" fillId="69" borderId="0" xfId="0" applyNumberFormat="1" applyFont="1" applyFill="1" applyBorder="1" applyAlignment="1" applyProtection="1">
      <alignment vertical="center" wrapText="1"/>
      <protection/>
    </xf>
    <xf numFmtId="0" fontId="0" fillId="69" borderId="0" xfId="0" applyNumberFormat="1" applyFont="1" applyFill="1" applyBorder="1" applyAlignment="1" applyProtection="1">
      <alignment horizontal="center" vertical="center"/>
      <protection/>
    </xf>
    <xf numFmtId="0" fontId="0" fillId="69" borderId="21" xfId="0" applyNumberFormat="1" applyFont="1" applyFill="1" applyBorder="1" applyAlignment="1" applyProtection="1">
      <alignment/>
      <protection/>
    </xf>
    <xf numFmtId="0" fontId="0" fillId="69" borderId="74" xfId="0" applyNumberFormat="1" applyFont="1" applyFill="1" applyBorder="1" applyAlignment="1" applyProtection="1">
      <alignment/>
      <protection/>
    </xf>
    <xf numFmtId="0" fontId="0" fillId="69" borderId="57" xfId="0" applyNumberFormat="1" applyFont="1" applyFill="1" applyBorder="1" applyAlignment="1" applyProtection="1">
      <alignment/>
      <protection/>
    </xf>
    <xf numFmtId="0" fontId="0" fillId="69" borderId="75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49" fontId="0" fillId="0" borderId="76" xfId="0" applyBorder="1" applyAlignment="1" applyProtection="1">
      <alignment vertical="top"/>
      <protection/>
    </xf>
    <xf numFmtId="49" fontId="0" fillId="0" borderId="34" xfId="0" applyBorder="1" applyAlignment="1" applyProtection="1">
      <alignment vertical="top"/>
      <protection/>
    </xf>
    <xf numFmtId="0" fontId="0" fillId="69" borderId="0" xfId="0" applyNumberFormat="1" applyFont="1" applyFill="1" applyBorder="1" applyAlignment="1" applyProtection="1">
      <alignment/>
      <protection/>
    </xf>
    <xf numFmtId="49" fontId="0" fillId="0" borderId="17" xfId="0" applyBorder="1" applyAlignment="1" applyProtection="1">
      <alignment vertical="top"/>
      <protection/>
    </xf>
    <xf numFmtId="0" fontId="0" fillId="69" borderId="36" xfId="0" applyNumberFormat="1" applyFont="1" applyFill="1" applyBorder="1" applyAlignment="1" applyProtection="1">
      <alignment/>
      <protection/>
    </xf>
    <xf numFmtId="0" fontId="0" fillId="69" borderId="65" xfId="0" applyNumberFormat="1" applyFont="1" applyFill="1" applyBorder="1" applyAlignment="1" applyProtection="1">
      <alignment/>
      <protection/>
    </xf>
    <xf numFmtId="0" fontId="0" fillId="69" borderId="77" xfId="0" applyNumberFormat="1" applyFont="1" applyFill="1" applyBorder="1" applyAlignment="1" applyProtection="1">
      <alignment/>
      <protection/>
    </xf>
    <xf numFmtId="0" fontId="0" fillId="69" borderId="78" xfId="0" applyNumberFormat="1" applyFont="1" applyFill="1" applyBorder="1" applyAlignment="1" applyProtection="1">
      <alignment/>
      <protection/>
    </xf>
    <xf numFmtId="0" fontId="4" fillId="69" borderId="0" xfId="0" applyNumberFormat="1" applyFont="1" applyFill="1" applyBorder="1" applyAlignment="1" applyProtection="1">
      <alignment horizontal="center" vertical="center" wrapText="1"/>
      <protection/>
    </xf>
    <xf numFmtId="0" fontId="0" fillId="69" borderId="67" xfId="0" applyNumberFormat="1" applyFont="1" applyFill="1" applyBorder="1" applyAlignment="1" applyProtection="1">
      <alignment/>
      <protection/>
    </xf>
    <xf numFmtId="0" fontId="4" fillId="0" borderId="72" xfId="0" applyNumberFormat="1" applyFont="1" applyFill="1" applyBorder="1" applyAlignment="1" applyProtection="1">
      <alignment horizontal="center" vertical="center" wrapText="1"/>
      <protection/>
    </xf>
    <xf numFmtId="0" fontId="4" fillId="69" borderId="72" xfId="1500" applyNumberFormat="1" applyFont="1" applyFill="1" applyBorder="1" applyAlignment="1" applyProtection="1">
      <alignment horizontal="center" vertical="center" wrapText="1"/>
      <protection/>
    </xf>
    <xf numFmtId="0" fontId="4" fillId="69" borderId="73" xfId="1500" applyNumberFormat="1" applyFont="1" applyFill="1" applyBorder="1" applyAlignment="1" applyProtection="1">
      <alignment horizontal="center" vertical="center" wrapText="1"/>
      <protection/>
    </xf>
    <xf numFmtId="49" fontId="14" fillId="69" borderId="0" xfId="0" applyNumberFormat="1" applyFont="1" applyFill="1" applyBorder="1" applyAlignment="1" applyProtection="1">
      <alignment horizontal="center" vertical="center" wrapText="1"/>
      <protection/>
    </xf>
    <xf numFmtId="0" fontId="3" fillId="69" borderId="77" xfId="0" applyNumberFormat="1" applyFont="1" applyFill="1" applyBorder="1" applyAlignment="1" applyProtection="1">
      <alignment/>
      <protection/>
    </xf>
    <xf numFmtId="0" fontId="0" fillId="69" borderId="15" xfId="1500" applyNumberFormat="1" applyFont="1" applyFill="1" applyBorder="1" applyAlignment="1" applyProtection="1">
      <alignment horizontal="center" vertical="center" wrapText="1"/>
      <protection/>
    </xf>
    <xf numFmtId="0" fontId="0" fillId="69" borderId="15" xfId="1500" applyNumberFormat="1" applyFont="1" applyFill="1" applyBorder="1" applyAlignment="1" applyProtection="1">
      <alignment horizontal="left" vertical="center" wrapText="1"/>
      <protection/>
    </xf>
    <xf numFmtId="49" fontId="0" fillId="69" borderId="15" xfId="1500" applyNumberFormat="1" applyFont="1" applyFill="1" applyBorder="1" applyAlignment="1" applyProtection="1">
      <alignment horizontal="center" vertical="center" wrapText="1"/>
      <protection/>
    </xf>
    <xf numFmtId="0" fontId="0" fillId="69" borderId="15" xfId="1500" applyNumberFormat="1" applyFont="1" applyFill="1" applyBorder="1" applyAlignment="1" applyProtection="1">
      <alignment horizontal="left" vertical="center" wrapText="1" indent="1"/>
      <protection/>
    </xf>
    <xf numFmtId="49" fontId="0" fillId="69" borderId="68" xfId="1502" applyNumberFormat="1" applyFont="1" applyFill="1" applyBorder="1" applyAlignment="1" applyProtection="1">
      <alignment horizontal="center" vertical="center" wrapText="1"/>
      <protection/>
    </xf>
    <xf numFmtId="14" fontId="0" fillId="69" borderId="15" xfId="1502" applyNumberFormat="1" applyFont="1" applyFill="1" applyBorder="1" applyAlignment="1" applyProtection="1">
      <alignment horizontal="center" vertical="center" wrapText="1"/>
      <protection/>
    </xf>
    <xf numFmtId="49" fontId="0" fillId="62" borderId="15" xfId="1502" applyNumberFormat="1" applyFont="1" applyFill="1" applyBorder="1" applyAlignment="1" applyProtection="1">
      <alignment horizontal="center" vertical="center" wrapText="1"/>
      <protection locked="0"/>
    </xf>
    <xf numFmtId="14" fontId="0" fillId="3" borderId="15" xfId="1502" applyNumberFormat="1" applyFont="1" applyFill="1" applyBorder="1" applyAlignment="1" applyProtection="1">
      <alignment horizontal="center" vertical="center" wrapText="1"/>
      <protection/>
    </xf>
    <xf numFmtId="14" fontId="0" fillId="69" borderId="68" xfId="1502" applyNumberFormat="1" applyFont="1" applyFill="1" applyBorder="1" applyAlignment="1" applyProtection="1">
      <alignment horizontal="center" vertical="center" wrapText="1"/>
      <protection/>
    </xf>
    <xf numFmtId="0" fontId="0" fillId="69" borderId="68" xfId="1500" applyNumberFormat="1" applyFont="1" applyFill="1" applyBorder="1" applyAlignment="1" applyProtection="1">
      <alignment horizontal="left" vertical="center" wrapText="1"/>
      <protection/>
    </xf>
    <xf numFmtId="0" fontId="0" fillId="72" borderId="79" xfId="0" applyNumberFormat="1" applyFont="1" applyFill="1" applyBorder="1" applyAlignment="1" applyProtection="1">
      <alignment horizontal="center" wrapText="1"/>
      <protection/>
    </xf>
    <xf numFmtId="0" fontId="6" fillId="72" borderId="80" xfId="1171" applyFont="1" applyFill="1" applyBorder="1" applyAlignment="1" applyProtection="1">
      <alignment horizontal="left" vertical="center" wrapText="1" indent="1"/>
      <protection/>
    </xf>
    <xf numFmtId="0" fontId="0" fillId="72" borderId="80" xfId="0" applyNumberFormat="1" applyFont="1" applyFill="1" applyBorder="1" applyAlignment="1" applyProtection="1">
      <alignment wrapText="1"/>
      <protection/>
    </xf>
    <xf numFmtId="0" fontId="0" fillId="72" borderId="81" xfId="0" applyNumberFormat="1" applyFont="1" applyFill="1" applyBorder="1" applyAlignment="1" applyProtection="1">
      <alignment wrapText="1"/>
      <protection/>
    </xf>
    <xf numFmtId="0" fontId="0" fillId="69" borderId="82" xfId="0" applyNumberFormat="1" applyFont="1" applyFill="1" applyBorder="1" applyAlignment="1" applyProtection="1">
      <alignment/>
      <protection/>
    </xf>
    <xf numFmtId="49" fontId="0" fillId="0" borderId="82" xfId="0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10" fillId="69" borderId="83" xfId="1504" applyNumberFormat="1" applyFont="1" applyFill="1" applyBorder="1" applyAlignment="1" applyProtection="1">
      <alignment horizontal="center" vertical="center" wrapText="1"/>
      <protection/>
    </xf>
    <xf numFmtId="49" fontId="10" fillId="69" borderId="84" xfId="1504" applyNumberFormat="1" applyFont="1" applyFill="1" applyBorder="1" applyAlignment="1" applyProtection="1">
      <alignment horizontal="center" vertical="center" wrapText="1"/>
      <protection/>
    </xf>
    <xf numFmtId="49" fontId="10" fillId="69" borderId="85" xfId="1504" applyNumberFormat="1" applyFont="1" applyFill="1" applyBorder="1" applyAlignment="1" applyProtection="1">
      <alignment horizontal="center" vertical="center" wrapText="1"/>
      <protection/>
    </xf>
    <xf numFmtId="49" fontId="10" fillId="69" borderId="86" xfId="1504" applyNumberFormat="1" applyFont="1" applyFill="1" applyBorder="1" applyAlignment="1" applyProtection="1">
      <alignment horizontal="center" vertical="center" wrapText="1"/>
      <protection/>
    </xf>
    <xf numFmtId="0" fontId="9" fillId="69" borderId="69" xfId="1502" applyFont="1" applyFill="1" applyBorder="1" applyAlignment="1" applyProtection="1">
      <alignment horizontal="center" vertical="center" wrapText="1"/>
      <protection/>
    </xf>
    <xf numFmtId="0" fontId="9" fillId="69" borderId="70" xfId="1502" applyFont="1" applyFill="1" applyBorder="1" applyAlignment="1" applyProtection="1">
      <alignment horizontal="center" vertical="center" wrapText="1"/>
      <protection/>
    </xf>
    <xf numFmtId="0" fontId="9" fillId="69" borderId="71" xfId="1502" applyFont="1" applyFill="1" applyBorder="1" applyAlignment="1" applyProtection="1">
      <alignment horizontal="center" vertical="center" wrapText="1"/>
      <protection/>
    </xf>
    <xf numFmtId="0" fontId="10" fillId="69" borderId="83" xfId="1502" applyFont="1" applyFill="1" applyBorder="1" applyAlignment="1" applyProtection="1">
      <alignment horizontal="center" vertical="center" wrapText="1"/>
      <protection/>
    </xf>
    <xf numFmtId="0" fontId="10" fillId="69" borderId="84" xfId="1502" applyFont="1" applyFill="1" applyBorder="1" applyAlignment="1" applyProtection="1">
      <alignment horizontal="center" vertical="center" wrapText="1"/>
      <protection/>
    </xf>
    <xf numFmtId="0" fontId="10" fillId="69" borderId="85" xfId="1502" applyFont="1" applyFill="1" applyBorder="1" applyAlignment="1" applyProtection="1">
      <alignment horizontal="center" vertical="center" wrapText="1"/>
      <protection/>
    </xf>
    <xf numFmtId="0" fontId="10" fillId="69" borderId="86" xfId="1502" applyFont="1" applyFill="1" applyBorder="1" applyAlignment="1" applyProtection="1">
      <alignment horizontal="center" vertical="center" wrapText="1"/>
      <protection/>
    </xf>
    <xf numFmtId="0" fontId="4" fillId="69" borderId="87" xfId="1503" applyNumberFormat="1" applyFont="1" applyFill="1" applyBorder="1" applyAlignment="1" applyProtection="1">
      <alignment horizontal="center" vertical="center" wrapText="1"/>
      <protection/>
    </xf>
    <xf numFmtId="0" fontId="4" fillId="69" borderId="88" xfId="1503" applyNumberFormat="1" applyFont="1" applyFill="1" applyBorder="1" applyAlignment="1" applyProtection="1">
      <alignment horizontal="center" vertical="center" wrapText="1"/>
      <protection/>
    </xf>
    <xf numFmtId="0" fontId="4" fillId="69" borderId="89" xfId="1503" applyNumberFormat="1" applyFont="1" applyFill="1" applyBorder="1" applyAlignment="1" applyProtection="1">
      <alignment horizontal="center" vertical="center" wrapText="1"/>
      <protection/>
    </xf>
    <xf numFmtId="0" fontId="4" fillId="69" borderId="90" xfId="1503" applyNumberFormat="1" applyFont="1" applyFill="1" applyBorder="1" applyAlignment="1" applyProtection="1">
      <alignment horizontal="center" vertical="center" wrapText="1"/>
      <protection/>
    </xf>
    <xf numFmtId="49" fontId="4" fillId="69" borderId="85" xfId="1503" applyNumberFormat="1" applyFont="1" applyFill="1" applyBorder="1" applyAlignment="1" applyProtection="1">
      <alignment horizontal="center" vertical="center" wrapText="1"/>
      <protection/>
    </xf>
    <xf numFmtId="49" fontId="4" fillId="69" borderId="86" xfId="1503" applyNumberFormat="1" applyFont="1" applyFill="1" applyBorder="1" applyAlignment="1" applyProtection="1">
      <alignment horizontal="center" vertical="center" wrapText="1"/>
      <protection/>
    </xf>
    <xf numFmtId="0" fontId="0" fillId="69" borderId="16" xfId="1502" applyFont="1" applyFill="1" applyBorder="1" applyAlignment="1" applyProtection="1">
      <alignment horizontal="center" vertical="center" wrapText="1"/>
      <protection/>
    </xf>
    <xf numFmtId="0" fontId="4" fillId="69" borderId="48" xfId="1502" applyFont="1" applyFill="1" applyBorder="1" applyAlignment="1" applyProtection="1">
      <alignment horizontal="center" vertical="center" wrapText="1"/>
      <protection/>
    </xf>
    <xf numFmtId="0" fontId="4" fillId="69" borderId="49" xfId="1502" applyFont="1" applyFill="1" applyBorder="1" applyAlignment="1" applyProtection="1">
      <alignment horizontal="center" vertical="center" wrapText="1"/>
      <protection/>
    </xf>
    <xf numFmtId="0" fontId="11" fillId="0" borderId="0" xfId="1501" applyFont="1" applyBorder="1" applyAlignment="1" applyProtection="1">
      <alignment horizontal="center" vertical="center" wrapText="1"/>
      <protection/>
    </xf>
    <xf numFmtId="49" fontId="0" fillId="62" borderId="91" xfId="0" applyFont="1" applyFill="1" applyBorder="1" applyAlignment="1" applyProtection="1">
      <alignment horizontal="center" vertical="center" wrapText="1"/>
      <protection locked="0"/>
    </xf>
    <xf numFmtId="49" fontId="0" fillId="62" borderId="92" xfId="0" applyFont="1" applyFill="1" applyBorder="1" applyAlignment="1" applyProtection="1">
      <alignment horizontal="center" vertical="center" wrapText="1"/>
      <protection locked="0"/>
    </xf>
    <xf numFmtId="0" fontId="9" fillId="69" borderId="83" xfId="1502" applyFont="1" applyFill="1" applyBorder="1" applyAlignment="1" applyProtection="1">
      <alignment horizontal="center" vertical="center" wrapText="1"/>
      <protection/>
    </xf>
    <xf numFmtId="0" fontId="9" fillId="69" borderId="84" xfId="1502" applyFont="1" applyFill="1" applyBorder="1" applyAlignment="1" applyProtection="1">
      <alignment horizontal="center" vertical="center" wrapText="1"/>
      <protection/>
    </xf>
    <xf numFmtId="0" fontId="9" fillId="69" borderId="85" xfId="1502" applyFont="1" applyFill="1" applyBorder="1" applyAlignment="1" applyProtection="1">
      <alignment horizontal="center" vertical="center" wrapText="1"/>
      <protection/>
    </xf>
    <xf numFmtId="0" fontId="9" fillId="69" borderId="86" xfId="1502" applyFont="1" applyFill="1" applyBorder="1" applyAlignment="1" applyProtection="1">
      <alignment horizontal="center" vertical="center" wrapText="1"/>
      <protection/>
    </xf>
    <xf numFmtId="49" fontId="4" fillId="69" borderId="93" xfId="1503" applyNumberFormat="1" applyFont="1" applyFill="1" applyBorder="1" applyAlignment="1" applyProtection="1">
      <alignment horizontal="center" vertical="center" wrapText="1"/>
      <protection/>
    </xf>
    <xf numFmtId="49" fontId="4" fillId="69" borderId="94" xfId="1503" applyNumberFormat="1" applyFont="1" applyFill="1" applyBorder="1" applyAlignment="1" applyProtection="1">
      <alignment horizontal="center" vertical="center" wrapText="1"/>
      <protection/>
    </xf>
    <xf numFmtId="0" fontId="0" fillId="69" borderId="0" xfId="1501" applyFont="1" applyFill="1" applyBorder="1" applyAlignment="1" applyProtection="1">
      <alignment horizontal="center" vertical="center" wrapText="1"/>
      <protection/>
    </xf>
    <xf numFmtId="0" fontId="4" fillId="69" borderId="85" xfId="1503" applyNumberFormat="1" applyFont="1" applyFill="1" applyBorder="1" applyAlignment="1" applyProtection="1">
      <alignment horizontal="center" vertical="center" wrapText="1"/>
      <protection/>
    </xf>
    <xf numFmtId="0" fontId="4" fillId="69" borderId="86" xfId="1503" applyNumberFormat="1" applyFont="1" applyFill="1" applyBorder="1" applyAlignment="1" applyProtection="1">
      <alignment horizontal="center" vertical="center" wrapText="1"/>
      <protection/>
    </xf>
    <xf numFmtId="0" fontId="0" fillId="0" borderId="0" xfId="1501" applyFont="1" applyAlignment="1" applyProtection="1">
      <alignment horizontal="right" vertical="center"/>
      <protection/>
    </xf>
    <xf numFmtId="0" fontId="0" fillId="69" borderId="95" xfId="1502" applyFont="1" applyFill="1" applyBorder="1" applyAlignment="1" applyProtection="1">
      <alignment horizontal="right" vertical="center" wrapText="1"/>
      <protection/>
    </xf>
    <xf numFmtId="0" fontId="4" fillId="6" borderId="79" xfId="1502" applyFont="1" applyFill="1" applyBorder="1" applyAlignment="1" applyProtection="1">
      <alignment horizontal="center" vertical="center" wrapText="1"/>
      <protection/>
    </xf>
    <xf numFmtId="0" fontId="4" fillId="6" borderId="80" xfId="1502" applyFont="1" applyFill="1" applyBorder="1" applyAlignment="1" applyProtection="1">
      <alignment horizontal="center" vertical="center" wrapText="1"/>
      <protection/>
    </xf>
    <xf numFmtId="0" fontId="4" fillId="6" borderId="81" xfId="1502" applyFont="1" applyFill="1" applyBorder="1" applyAlignment="1" applyProtection="1">
      <alignment horizontal="center" vertical="center" wrapText="1"/>
      <protection/>
    </xf>
    <xf numFmtId="0" fontId="4" fillId="69" borderId="66" xfId="1502" applyFont="1" applyFill="1" applyBorder="1" applyAlignment="1" applyProtection="1">
      <alignment horizontal="center" vertical="center" wrapText="1"/>
      <protection/>
    </xf>
    <xf numFmtId="0" fontId="0" fillId="0" borderId="95" xfId="1501" applyFont="1" applyBorder="1" applyAlignment="1" applyProtection="1">
      <alignment horizontal="left" vertical="center" indent="1"/>
      <protection/>
    </xf>
    <xf numFmtId="0" fontId="4" fillId="6" borderId="35" xfId="0" applyNumberFormat="1" applyFont="1" applyFill="1" applyBorder="1" applyAlignment="1" applyProtection="1">
      <alignment horizontal="center" vertical="center" wrapText="1"/>
      <protection/>
    </xf>
    <xf numFmtId="0" fontId="4" fillId="6" borderId="36" xfId="0" applyNumberFormat="1" applyFont="1" applyFill="1" applyBorder="1" applyAlignment="1" applyProtection="1">
      <alignment horizontal="center" vertical="center" wrapText="1"/>
      <protection/>
    </xf>
    <xf numFmtId="0" fontId="4" fillId="6" borderId="37" xfId="0" applyNumberFormat="1" applyFont="1" applyFill="1" applyBorder="1" applyAlignment="1" applyProtection="1">
      <alignment horizontal="center" vertical="center" wrapText="1"/>
      <protection/>
    </xf>
    <xf numFmtId="0" fontId="0" fillId="6" borderId="96" xfId="0" applyNumberFormat="1" applyFont="1" applyFill="1" applyBorder="1" applyAlignment="1" applyProtection="1">
      <alignment horizontal="center" vertical="center" wrapText="1"/>
      <protection/>
    </xf>
    <xf numFmtId="0" fontId="0" fillId="6" borderId="97" xfId="0" applyNumberFormat="1" applyFont="1" applyFill="1" applyBorder="1" applyAlignment="1" applyProtection="1">
      <alignment horizontal="center" vertical="center" wrapText="1"/>
      <protection/>
    </xf>
    <xf numFmtId="0" fontId="0" fillId="69" borderId="0" xfId="0" applyNumberFormat="1" applyFont="1" applyFill="1" applyBorder="1" applyAlignment="1" applyProtection="1">
      <alignment horizontal="left" vertical="center" wrapText="1"/>
      <protection/>
    </xf>
    <xf numFmtId="0" fontId="0" fillId="69" borderId="0" xfId="0" applyNumberFormat="1" applyFill="1" applyBorder="1" applyAlignment="1" applyProtection="1">
      <alignment horizontal="left" vertical="center" wrapText="1"/>
      <protection/>
    </xf>
    <xf numFmtId="0" fontId="4" fillId="6" borderId="98" xfId="0" applyNumberFormat="1" applyFont="1" applyFill="1" applyBorder="1" applyAlignment="1" applyProtection="1">
      <alignment horizontal="center" vertical="center"/>
      <protection/>
    </xf>
    <xf numFmtId="0" fontId="4" fillId="6" borderId="99" xfId="0" applyNumberFormat="1" applyFont="1" applyFill="1" applyBorder="1" applyAlignment="1" applyProtection="1">
      <alignment horizontal="center" vertical="center"/>
      <protection/>
    </xf>
    <xf numFmtId="0" fontId="0" fillId="6" borderId="100" xfId="0" applyNumberFormat="1" applyFont="1" applyFill="1" applyBorder="1" applyAlignment="1" applyProtection="1">
      <alignment horizontal="center" vertical="center"/>
      <protection/>
    </xf>
    <xf numFmtId="0" fontId="0" fillId="6" borderId="97" xfId="0" applyNumberFormat="1" applyFont="1" applyFill="1" applyBorder="1" applyAlignment="1" applyProtection="1">
      <alignment horizontal="center" vertical="center"/>
      <protection/>
    </xf>
    <xf numFmtId="0" fontId="4" fillId="0" borderId="73" xfId="0" applyNumberFormat="1" applyFont="1" applyFill="1" applyBorder="1" applyAlignment="1" applyProtection="1">
      <alignment horizontal="center" vertical="center" wrapText="1"/>
      <protection/>
    </xf>
    <xf numFmtId="0" fontId="4" fillId="0" borderId="101" xfId="0" applyNumberFormat="1" applyFont="1" applyFill="1" applyBorder="1" applyAlignment="1" applyProtection="1">
      <alignment horizontal="center" vertical="center" wrapText="1"/>
      <protection/>
    </xf>
    <xf numFmtId="0" fontId="0" fillId="69" borderId="15" xfId="150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Border="1" applyAlignment="1" applyProtection="1">
      <alignment/>
      <protection/>
    </xf>
    <xf numFmtId="0" fontId="0" fillId="0" borderId="68" xfId="0" applyNumberFormat="1" applyBorder="1" applyAlignment="1" applyProtection="1">
      <alignment/>
      <protection/>
    </xf>
  </cellXfs>
  <cellStyles count="1743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руппа" xfId="1172"/>
    <cellStyle name="Группа 0" xfId="1173"/>
    <cellStyle name="Группа 1" xfId="1174"/>
    <cellStyle name="Группа 2" xfId="1175"/>
    <cellStyle name="Группа 3" xfId="1176"/>
    <cellStyle name="Группа 4" xfId="1177"/>
    <cellStyle name="Группа 5" xfId="1178"/>
    <cellStyle name="Группа 6" xfId="1179"/>
    <cellStyle name="Группа 7" xfId="1180"/>
    <cellStyle name="Группа 8" xfId="1181"/>
    <cellStyle name="Группа_additional slides_04.12.03 _1" xfId="1182"/>
    <cellStyle name="ДАТА" xfId="1183"/>
    <cellStyle name="ДАТА 2" xfId="1184"/>
    <cellStyle name="ДАТА 3" xfId="1185"/>
    <cellStyle name="ДАТА 4" xfId="1186"/>
    <cellStyle name="ДАТА 5" xfId="1187"/>
    <cellStyle name="ДАТА 6" xfId="1188"/>
    <cellStyle name="ДАТА 7" xfId="1189"/>
    <cellStyle name="ДАТА 8" xfId="1190"/>
    <cellStyle name="ДАТА 9" xfId="1191"/>
    <cellStyle name="ДАТА_1" xfId="1192"/>
    <cellStyle name="Currency" xfId="1193"/>
    <cellStyle name="Currency [0]" xfId="1194"/>
    <cellStyle name="Денежный 2" xfId="1195"/>
    <cellStyle name="Денежный 2 2" xfId="1196"/>
    <cellStyle name="Денежный 2_OREP.KU.2011.MONTHLY.02(v0.1)" xfId="1197"/>
    <cellStyle name="Заголовок" xfId="1198"/>
    <cellStyle name="Заголовок 1" xfId="1199"/>
    <cellStyle name="Заголовок 1 2" xfId="1200"/>
    <cellStyle name="Заголовок 1 2 2" xfId="1201"/>
    <cellStyle name="Заголовок 1 2_46EE.2011(v1.0)" xfId="1202"/>
    <cellStyle name="Заголовок 1 3" xfId="1203"/>
    <cellStyle name="Заголовок 1 3 2" xfId="1204"/>
    <cellStyle name="Заголовок 1 3_46EE.2011(v1.0)" xfId="1205"/>
    <cellStyle name="Заголовок 1 4" xfId="1206"/>
    <cellStyle name="Заголовок 1 4 2" xfId="1207"/>
    <cellStyle name="Заголовок 1 4_46EE.2011(v1.0)" xfId="1208"/>
    <cellStyle name="Заголовок 1 5" xfId="1209"/>
    <cellStyle name="Заголовок 1 5 2" xfId="1210"/>
    <cellStyle name="Заголовок 1 5_46EE.2011(v1.0)" xfId="1211"/>
    <cellStyle name="Заголовок 1 6" xfId="1212"/>
    <cellStyle name="Заголовок 1 6 2" xfId="1213"/>
    <cellStyle name="Заголовок 1 6_46EE.2011(v1.0)" xfId="1214"/>
    <cellStyle name="Заголовок 1 7" xfId="1215"/>
    <cellStyle name="Заголовок 1 7 2" xfId="1216"/>
    <cellStyle name="Заголовок 1 7_46EE.2011(v1.0)" xfId="1217"/>
    <cellStyle name="Заголовок 1 8" xfId="1218"/>
    <cellStyle name="Заголовок 1 8 2" xfId="1219"/>
    <cellStyle name="Заголовок 1 8_46EE.2011(v1.0)" xfId="1220"/>
    <cellStyle name="Заголовок 1 9" xfId="1221"/>
    <cellStyle name="Заголовок 1 9 2" xfId="1222"/>
    <cellStyle name="Заголовок 1 9_46EE.2011(v1.0)" xfId="1223"/>
    <cellStyle name="Заголовок 2" xfId="1224"/>
    <cellStyle name="Заголовок 2 2" xfId="1225"/>
    <cellStyle name="Заголовок 2 2 2" xfId="1226"/>
    <cellStyle name="Заголовок 2 2_46EE.2011(v1.0)" xfId="1227"/>
    <cellStyle name="Заголовок 2 3" xfId="1228"/>
    <cellStyle name="Заголовок 2 3 2" xfId="1229"/>
    <cellStyle name="Заголовок 2 3_46EE.2011(v1.0)" xfId="1230"/>
    <cellStyle name="Заголовок 2 4" xfId="1231"/>
    <cellStyle name="Заголовок 2 4 2" xfId="1232"/>
    <cellStyle name="Заголовок 2 4_46EE.2011(v1.0)" xfId="1233"/>
    <cellStyle name="Заголовок 2 5" xfId="1234"/>
    <cellStyle name="Заголовок 2 5 2" xfId="1235"/>
    <cellStyle name="Заголовок 2 5_46EE.2011(v1.0)" xfId="1236"/>
    <cellStyle name="Заголовок 2 6" xfId="1237"/>
    <cellStyle name="Заголовок 2 6 2" xfId="1238"/>
    <cellStyle name="Заголовок 2 6_46EE.2011(v1.0)" xfId="1239"/>
    <cellStyle name="Заголовок 2 7" xfId="1240"/>
    <cellStyle name="Заголовок 2 7 2" xfId="1241"/>
    <cellStyle name="Заголовок 2 7_46EE.2011(v1.0)" xfId="1242"/>
    <cellStyle name="Заголовок 2 8" xfId="1243"/>
    <cellStyle name="Заголовок 2 8 2" xfId="1244"/>
    <cellStyle name="Заголовок 2 8_46EE.2011(v1.0)" xfId="1245"/>
    <cellStyle name="Заголовок 2 9" xfId="1246"/>
    <cellStyle name="Заголовок 2 9 2" xfId="1247"/>
    <cellStyle name="Заголовок 2 9_46EE.2011(v1.0)" xfId="1248"/>
    <cellStyle name="Заголовок 3" xfId="1249"/>
    <cellStyle name="Заголовок 3 2" xfId="1250"/>
    <cellStyle name="Заголовок 3 2 2" xfId="1251"/>
    <cellStyle name="Заголовок 3 2_46EE.2011(v1.0)" xfId="1252"/>
    <cellStyle name="Заголовок 3 3" xfId="1253"/>
    <cellStyle name="Заголовок 3 3 2" xfId="1254"/>
    <cellStyle name="Заголовок 3 3_46EE.2011(v1.0)" xfId="1255"/>
    <cellStyle name="Заголовок 3 4" xfId="1256"/>
    <cellStyle name="Заголовок 3 4 2" xfId="1257"/>
    <cellStyle name="Заголовок 3 4_46EE.2011(v1.0)" xfId="1258"/>
    <cellStyle name="Заголовок 3 5" xfId="1259"/>
    <cellStyle name="Заголовок 3 5 2" xfId="1260"/>
    <cellStyle name="Заголовок 3 5_46EE.2011(v1.0)" xfId="1261"/>
    <cellStyle name="Заголовок 3 6" xfId="1262"/>
    <cellStyle name="Заголовок 3 6 2" xfId="1263"/>
    <cellStyle name="Заголовок 3 6_46EE.2011(v1.0)" xfId="1264"/>
    <cellStyle name="Заголовок 3 7" xfId="1265"/>
    <cellStyle name="Заголовок 3 7 2" xfId="1266"/>
    <cellStyle name="Заголовок 3 7_46EE.2011(v1.0)" xfId="1267"/>
    <cellStyle name="Заголовок 3 8" xfId="1268"/>
    <cellStyle name="Заголовок 3 8 2" xfId="1269"/>
    <cellStyle name="Заголовок 3 8_46EE.2011(v1.0)" xfId="1270"/>
    <cellStyle name="Заголовок 3 9" xfId="1271"/>
    <cellStyle name="Заголовок 3 9 2" xfId="1272"/>
    <cellStyle name="Заголовок 3 9_46EE.2011(v1.0)" xfId="1273"/>
    <cellStyle name="Заголовок 4" xfId="1274"/>
    <cellStyle name="Заголовок 4 2" xfId="1275"/>
    <cellStyle name="Заголовок 4 2 2" xfId="1276"/>
    <cellStyle name="Заголовок 4 3" xfId="1277"/>
    <cellStyle name="Заголовок 4 3 2" xfId="1278"/>
    <cellStyle name="Заголовок 4 4" xfId="1279"/>
    <cellStyle name="Заголовок 4 4 2" xfId="1280"/>
    <cellStyle name="Заголовок 4 5" xfId="1281"/>
    <cellStyle name="Заголовок 4 5 2" xfId="1282"/>
    <cellStyle name="Заголовок 4 6" xfId="1283"/>
    <cellStyle name="Заголовок 4 6 2" xfId="1284"/>
    <cellStyle name="Заголовок 4 7" xfId="1285"/>
    <cellStyle name="Заголовок 4 7 2" xfId="1286"/>
    <cellStyle name="Заголовок 4 8" xfId="1287"/>
    <cellStyle name="Заголовок 4 8 2" xfId="1288"/>
    <cellStyle name="Заголовок 4 9" xfId="1289"/>
    <cellStyle name="Заголовок 4 9 2" xfId="1290"/>
    <cellStyle name="ЗАГОЛОВОК1" xfId="1291"/>
    <cellStyle name="ЗАГОЛОВОК2" xfId="1292"/>
    <cellStyle name="ЗаголовокСтолбца" xfId="1293"/>
    <cellStyle name="Защитный" xfId="1294"/>
    <cellStyle name="Значение" xfId="1295"/>
    <cellStyle name="Зоголовок" xfId="1296"/>
    <cellStyle name="Итог" xfId="1297"/>
    <cellStyle name="Итог 2" xfId="1298"/>
    <cellStyle name="Итог 2 2" xfId="1299"/>
    <cellStyle name="Итог 2_46EE.2011(v1.0)" xfId="1300"/>
    <cellStyle name="Итог 3" xfId="1301"/>
    <cellStyle name="Итог 3 2" xfId="1302"/>
    <cellStyle name="Итог 3_46EE.2011(v1.0)" xfId="1303"/>
    <cellStyle name="Итог 4" xfId="1304"/>
    <cellStyle name="Итог 4 2" xfId="1305"/>
    <cellStyle name="Итог 4_46EE.2011(v1.0)" xfId="1306"/>
    <cellStyle name="Итог 5" xfId="1307"/>
    <cellStyle name="Итог 5 2" xfId="1308"/>
    <cellStyle name="Итог 5_46EE.2011(v1.0)" xfId="1309"/>
    <cellStyle name="Итог 6" xfId="1310"/>
    <cellStyle name="Итог 6 2" xfId="1311"/>
    <cellStyle name="Итог 6_46EE.2011(v1.0)" xfId="1312"/>
    <cellStyle name="Итог 7" xfId="1313"/>
    <cellStyle name="Итог 7 2" xfId="1314"/>
    <cellStyle name="Итог 7_46EE.2011(v1.0)" xfId="1315"/>
    <cellStyle name="Итог 8" xfId="1316"/>
    <cellStyle name="Итог 8 2" xfId="1317"/>
    <cellStyle name="Итог 8_46EE.2011(v1.0)" xfId="1318"/>
    <cellStyle name="Итог 9" xfId="1319"/>
    <cellStyle name="Итог 9 2" xfId="1320"/>
    <cellStyle name="Итог 9_46EE.2011(v1.0)" xfId="1321"/>
    <cellStyle name="Итого" xfId="1322"/>
    <cellStyle name="ИТОГОВЫЙ" xfId="1323"/>
    <cellStyle name="ИТОГОВЫЙ 2" xfId="1324"/>
    <cellStyle name="ИТОГОВЫЙ 3" xfId="1325"/>
    <cellStyle name="ИТОГОВЫЙ 4" xfId="1326"/>
    <cellStyle name="ИТОГОВЫЙ 5" xfId="1327"/>
    <cellStyle name="ИТОГОВЫЙ 6" xfId="1328"/>
    <cellStyle name="ИТОГОВЫЙ 7" xfId="1329"/>
    <cellStyle name="ИТОГОВЫЙ 8" xfId="1330"/>
    <cellStyle name="ИТОГОВЫЙ 9" xfId="1331"/>
    <cellStyle name="ИТОГОВЫЙ_1" xfId="1332"/>
    <cellStyle name="Контрольная ячейка" xfId="1333"/>
    <cellStyle name="Контрольная ячейка 2" xfId="1334"/>
    <cellStyle name="Контрольная ячейка 2 2" xfId="1335"/>
    <cellStyle name="Контрольная ячейка 2_46EE.2011(v1.0)" xfId="1336"/>
    <cellStyle name="Контрольная ячейка 3" xfId="1337"/>
    <cellStyle name="Контрольная ячейка 3 2" xfId="1338"/>
    <cellStyle name="Контрольная ячейка 3_46EE.2011(v1.0)" xfId="1339"/>
    <cellStyle name="Контрольная ячейка 4" xfId="1340"/>
    <cellStyle name="Контрольная ячейка 4 2" xfId="1341"/>
    <cellStyle name="Контрольная ячейка 4_46EE.2011(v1.0)" xfId="1342"/>
    <cellStyle name="Контрольная ячейка 5" xfId="1343"/>
    <cellStyle name="Контрольная ячейка 5 2" xfId="1344"/>
    <cellStyle name="Контрольная ячейка 5_46EE.2011(v1.0)" xfId="1345"/>
    <cellStyle name="Контрольная ячейка 6" xfId="1346"/>
    <cellStyle name="Контрольная ячейка 6 2" xfId="1347"/>
    <cellStyle name="Контрольная ячейка 6_46EE.2011(v1.0)" xfId="1348"/>
    <cellStyle name="Контрольная ячейка 7" xfId="1349"/>
    <cellStyle name="Контрольная ячейка 7 2" xfId="1350"/>
    <cellStyle name="Контрольная ячейка 7_46EE.2011(v1.0)" xfId="1351"/>
    <cellStyle name="Контрольная ячейка 8" xfId="1352"/>
    <cellStyle name="Контрольная ячейка 8 2" xfId="1353"/>
    <cellStyle name="Контрольная ячейка 8_46EE.2011(v1.0)" xfId="1354"/>
    <cellStyle name="Контрольная ячейка 9" xfId="1355"/>
    <cellStyle name="Контрольная ячейка 9 2" xfId="1356"/>
    <cellStyle name="Контрольная ячейка 9_46EE.2011(v1.0)" xfId="1357"/>
    <cellStyle name="Миша (бланки отчетности)" xfId="1358"/>
    <cellStyle name="Мой заголовок" xfId="1359"/>
    <cellStyle name="Мой заголовок листа" xfId="1360"/>
    <cellStyle name="Мои наименования показателей" xfId="1361"/>
    <cellStyle name="Мои наименования показателей 2" xfId="1362"/>
    <cellStyle name="Мои наименования показателей 2 2" xfId="1363"/>
    <cellStyle name="Мои наименования показателей 2 3" xfId="1364"/>
    <cellStyle name="Мои наименования показателей 2 4" xfId="1365"/>
    <cellStyle name="Мои наименования показателей 2 5" xfId="1366"/>
    <cellStyle name="Мои наименования показателей 2 6" xfId="1367"/>
    <cellStyle name="Мои наименования показателей 2 7" xfId="1368"/>
    <cellStyle name="Мои наименования показателей 2 8" xfId="1369"/>
    <cellStyle name="Мои наименования показателей 2 9" xfId="1370"/>
    <cellStyle name="Мои наименования показателей 2_1" xfId="1371"/>
    <cellStyle name="Мои наименования показателей 3" xfId="1372"/>
    <cellStyle name="Мои наименования показателей 3 2" xfId="1373"/>
    <cellStyle name="Мои наименования показателей 3 3" xfId="1374"/>
    <cellStyle name="Мои наименования показателей 3 4" xfId="1375"/>
    <cellStyle name="Мои наименования показателей 3 5" xfId="1376"/>
    <cellStyle name="Мои наименования показателей 3 6" xfId="1377"/>
    <cellStyle name="Мои наименования показателей 3 7" xfId="1378"/>
    <cellStyle name="Мои наименования показателей 3 8" xfId="1379"/>
    <cellStyle name="Мои наименования показателей 3 9" xfId="1380"/>
    <cellStyle name="Мои наименования показателей 3_1" xfId="1381"/>
    <cellStyle name="Мои наименования показателей 4" xfId="1382"/>
    <cellStyle name="Мои наименования показателей 4 2" xfId="1383"/>
    <cellStyle name="Мои наименования показателей 4 3" xfId="1384"/>
    <cellStyle name="Мои наименования показателей 4 4" xfId="1385"/>
    <cellStyle name="Мои наименования показателей 4 5" xfId="1386"/>
    <cellStyle name="Мои наименования показателей 4 6" xfId="1387"/>
    <cellStyle name="Мои наименования показателей 4 7" xfId="1388"/>
    <cellStyle name="Мои наименования показателей 4 8" xfId="1389"/>
    <cellStyle name="Мои наименования показателей 4 9" xfId="1390"/>
    <cellStyle name="Мои наименования показателей 4_1" xfId="1391"/>
    <cellStyle name="Мои наименования показателей 5" xfId="1392"/>
    <cellStyle name="Мои наименования показателей 5 2" xfId="1393"/>
    <cellStyle name="Мои наименования показателей 5 3" xfId="1394"/>
    <cellStyle name="Мои наименования показателей 5 4" xfId="1395"/>
    <cellStyle name="Мои наименования показателей 5 5" xfId="1396"/>
    <cellStyle name="Мои наименования показателей 5 6" xfId="1397"/>
    <cellStyle name="Мои наименования показателей 5 7" xfId="1398"/>
    <cellStyle name="Мои наименования показателей 5 8" xfId="1399"/>
    <cellStyle name="Мои наименования показателей 5 9" xfId="1400"/>
    <cellStyle name="Мои наименования показателей 5_1" xfId="1401"/>
    <cellStyle name="Мои наименования показателей 6" xfId="1402"/>
    <cellStyle name="Мои наименования показателей 6 2" xfId="1403"/>
    <cellStyle name="Мои наименования показателей 6 3" xfId="1404"/>
    <cellStyle name="Мои наименования показателей 6_46EE.2011(v1.0)" xfId="1405"/>
    <cellStyle name="Мои наименования показателей 7" xfId="1406"/>
    <cellStyle name="Мои наименования показателей 7 2" xfId="1407"/>
    <cellStyle name="Мои наименования показателей 7 3" xfId="1408"/>
    <cellStyle name="Мои наименования показателей 7_46EE.2011(v1.0)" xfId="1409"/>
    <cellStyle name="Мои наименования показателей 8" xfId="1410"/>
    <cellStyle name="Мои наименования показателей 8 2" xfId="1411"/>
    <cellStyle name="Мои наименования показателей 8 3" xfId="1412"/>
    <cellStyle name="Мои наименования показателей 8_46EE.2011(v1.0)" xfId="1413"/>
    <cellStyle name="Мои наименования показателей_46TE.RT(v1.0)" xfId="1414"/>
    <cellStyle name="назв фил" xfId="1415"/>
    <cellStyle name="Название" xfId="1416"/>
    <cellStyle name="Название 2" xfId="1417"/>
    <cellStyle name="Название 2 2" xfId="1418"/>
    <cellStyle name="Название 3" xfId="1419"/>
    <cellStyle name="Название 3 2" xfId="1420"/>
    <cellStyle name="Название 4" xfId="1421"/>
    <cellStyle name="Название 4 2" xfId="1422"/>
    <cellStyle name="Название 5" xfId="1423"/>
    <cellStyle name="Название 5 2" xfId="1424"/>
    <cellStyle name="Название 6" xfId="1425"/>
    <cellStyle name="Название 6 2" xfId="1426"/>
    <cellStyle name="Название 7" xfId="1427"/>
    <cellStyle name="Название 7 2" xfId="1428"/>
    <cellStyle name="Название 8" xfId="1429"/>
    <cellStyle name="Название 8 2" xfId="1430"/>
    <cellStyle name="Название 9" xfId="1431"/>
    <cellStyle name="Название 9 2" xfId="1432"/>
    <cellStyle name="Невидимый" xfId="1433"/>
    <cellStyle name="Нейтральный" xfId="1434"/>
    <cellStyle name="Нейтральный 2" xfId="1435"/>
    <cellStyle name="Нейтральный 2 2" xfId="1436"/>
    <cellStyle name="Нейтральный 3" xfId="1437"/>
    <cellStyle name="Нейтральный 3 2" xfId="1438"/>
    <cellStyle name="Нейтральный 4" xfId="1439"/>
    <cellStyle name="Нейтральный 4 2" xfId="1440"/>
    <cellStyle name="Нейтральный 5" xfId="1441"/>
    <cellStyle name="Нейтральный 5 2" xfId="1442"/>
    <cellStyle name="Нейтральный 6" xfId="1443"/>
    <cellStyle name="Нейтральный 6 2" xfId="1444"/>
    <cellStyle name="Нейтральный 7" xfId="1445"/>
    <cellStyle name="Нейтральный 7 2" xfId="1446"/>
    <cellStyle name="Нейтральный 8" xfId="1447"/>
    <cellStyle name="Нейтральный 8 2" xfId="1448"/>
    <cellStyle name="Нейтральный 9" xfId="1449"/>
    <cellStyle name="Нейтральный 9 2" xfId="1450"/>
    <cellStyle name="Низ1" xfId="1451"/>
    <cellStyle name="Низ2" xfId="1452"/>
    <cellStyle name="Обычный 10" xfId="1453"/>
    <cellStyle name="Обычный 11" xfId="1454"/>
    <cellStyle name="Обычный 11 2" xfId="1455"/>
    <cellStyle name="Обычный 2" xfId="1456"/>
    <cellStyle name="Обычный 2 10" xfId="1457"/>
    <cellStyle name="Обычный 2 11" xfId="1458"/>
    <cellStyle name="Обычный 2 12" xfId="1459"/>
    <cellStyle name="Обычный 2 2" xfId="1460"/>
    <cellStyle name="Обычный 2 2 2" xfId="1461"/>
    <cellStyle name="Обычный 2 2 3" xfId="1462"/>
    <cellStyle name="Обычный 2 2_46EE.2011(v1.0)" xfId="1463"/>
    <cellStyle name="Обычный 2 3" xfId="1464"/>
    <cellStyle name="Обычный 2 3 2" xfId="1465"/>
    <cellStyle name="Обычный 2 3 3" xfId="1466"/>
    <cellStyle name="Обычный 2 3_46EE.2011(v1.0)" xfId="1467"/>
    <cellStyle name="Обычный 2 4" xfId="1468"/>
    <cellStyle name="Обычный 2 4 2" xfId="1469"/>
    <cellStyle name="Обычный 2 4 3" xfId="1470"/>
    <cellStyle name="Обычный 2 4_46EE.2011(v1.0)" xfId="1471"/>
    <cellStyle name="Обычный 2 5" xfId="1472"/>
    <cellStyle name="Обычный 2 5 2" xfId="1473"/>
    <cellStyle name="Обычный 2 5 3" xfId="1474"/>
    <cellStyle name="Обычный 2 5_46EE.2011(v1.0)" xfId="1475"/>
    <cellStyle name="Обычный 2 6" xfId="1476"/>
    <cellStyle name="Обычный 2 6 2" xfId="1477"/>
    <cellStyle name="Обычный 2 6 3" xfId="1478"/>
    <cellStyle name="Обычный 2 6_46EE.2011(v1.0)" xfId="1479"/>
    <cellStyle name="Обычный 2 7" xfId="1480"/>
    <cellStyle name="Обычный 2 8" xfId="1481"/>
    <cellStyle name="Обычный 2 9" xfId="1482"/>
    <cellStyle name="Обычный 2_1" xfId="1483"/>
    <cellStyle name="Обычный 3" xfId="1484"/>
    <cellStyle name="Обычный 3 2" xfId="1485"/>
    <cellStyle name="Обычный 3 3" xfId="1486"/>
    <cellStyle name="Обычный 4" xfId="1487"/>
    <cellStyle name="Обычный 4 2" xfId="1488"/>
    <cellStyle name="Обычный 4 2 2" xfId="1489"/>
    <cellStyle name="Обычный 4 2_INVEST.WARM.PLAN.4.78(v0.1)" xfId="1490"/>
    <cellStyle name="Обычный 4_EE.20.MET.SVOD.2.73_v0.1" xfId="1491"/>
    <cellStyle name="Обычный 5" xfId="1492"/>
    <cellStyle name="Обычный 6" xfId="1493"/>
    <cellStyle name="Обычный 7" xfId="1494"/>
    <cellStyle name="Обычный 8" xfId="1495"/>
    <cellStyle name="Обычный 9" xfId="1496"/>
    <cellStyle name="Обычный_Forma_1" xfId="1497"/>
    <cellStyle name="Обычный_Forma_3" xfId="1498"/>
    <cellStyle name="Обычный_Forma_5" xfId="1499"/>
    <cellStyle name="Обычный_JKH.OPEN.INFO.PRICE.VO_v4.0(10.02.11)" xfId="1500"/>
    <cellStyle name="Обычный_PRIL1.ELECTR" xfId="1501"/>
    <cellStyle name="Обычный_ЖКУ_проект3" xfId="1502"/>
    <cellStyle name="Обычный_форма 1 водопровод для орг" xfId="1503"/>
    <cellStyle name="Обычный_форма 1 водопровод для орг_CALC.KV.4.78(v1.0)" xfId="1504"/>
    <cellStyle name="Ошибка" xfId="1505"/>
    <cellStyle name="Плохой" xfId="1506"/>
    <cellStyle name="Плохой 2" xfId="1507"/>
    <cellStyle name="Плохой 2 2" xfId="1508"/>
    <cellStyle name="Плохой 3" xfId="1509"/>
    <cellStyle name="Плохой 3 2" xfId="1510"/>
    <cellStyle name="Плохой 4" xfId="1511"/>
    <cellStyle name="Плохой 4 2" xfId="1512"/>
    <cellStyle name="Плохой 5" xfId="1513"/>
    <cellStyle name="Плохой 5 2" xfId="1514"/>
    <cellStyle name="Плохой 6" xfId="1515"/>
    <cellStyle name="Плохой 6 2" xfId="1516"/>
    <cellStyle name="Плохой 7" xfId="1517"/>
    <cellStyle name="Плохой 7 2" xfId="1518"/>
    <cellStyle name="Плохой 8" xfId="1519"/>
    <cellStyle name="Плохой 8 2" xfId="1520"/>
    <cellStyle name="Плохой 9" xfId="1521"/>
    <cellStyle name="Плохой 9 2" xfId="1522"/>
    <cellStyle name="По центру с переносом" xfId="1523"/>
    <cellStyle name="По ширине с переносом" xfId="1524"/>
    <cellStyle name="Подгруппа" xfId="1525"/>
    <cellStyle name="Поле ввода" xfId="1526"/>
    <cellStyle name="Пояснение" xfId="1527"/>
    <cellStyle name="Пояснение 2" xfId="1528"/>
    <cellStyle name="Пояснение 2 2" xfId="1529"/>
    <cellStyle name="Пояснение 3" xfId="1530"/>
    <cellStyle name="Пояснение 3 2" xfId="1531"/>
    <cellStyle name="Пояснение 4" xfId="1532"/>
    <cellStyle name="Пояснение 4 2" xfId="1533"/>
    <cellStyle name="Пояснение 5" xfId="1534"/>
    <cellStyle name="Пояснение 5 2" xfId="1535"/>
    <cellStyle name="Пояснение 6" xfId="1536"/>
    <cellStyle name="Пояснение 6 2" xfId="1537"/>
    <cellStyle name="Пояснение 7" xfId="1538"/>
    <cellStyle name="Пояснение 7 2" xfId="1539"/>
    <cellStyle name="Пояснение 8" xfId="1540"/>
    <cellStyle name="Пояснение 8 2" xfId="1541"/>
    <cellStyle name="Пояснение 9" xfId="1542"/>
    <cellStyle name="Пояснение 9 2" xfId="1543"/>
    <cellStyle name="Примечание" xfId="1544"/>
    <cellStyle name="Примечание 10" xfId="1545"/>
    <cellStyle name="Примечание 10 2" xfId="1546"/>
    <cellStyle name="Примечание 10 3" xfId="1547"/>
    <cellStyle name="Примечание 10_46EE.2011(v1.0)" xfId="1548"/>
    <cellStyle name="Примечание 11" xfId="1549"/>
    <cellStyle name="Примечание 11 2" xfId="1550"/>
    <cellStyle name="Примечание 11 3" xfId="1551"/>
    <cellStyle name="Примечание 11_46EE.2011(v1.0)" xfId="1552"/>
    <cellStyle name="Примечание 12" xfId="1553"/>
    <cellStyle name="Примечание 12 2" xfId="1554"/>
    <cellStyle name="Примечание 12 3" xfId="1555"/>
    <cellStyle name="Примечание 12_46EE.2011(v1.0)" xfId="1556"/>
    <cellStyle name="Примечание 2" xfId="1557"/>
    <cellStyle name="Примечание 2 2" xfId="1558"/>
    <cellStyle name="Примечание 2 3" xfId="1559"/>
    <cellStyle name="Примечание 2 4" xfId="1560"/>
    <cellStyle name="Примечание 2 5" xfId="1561"/>
    <cellStyle name="Примечание 2 6" xfId="1562"/>
    <cellStyle name="Примечание 2 7" xfId="1563"/>
    <cellStyle name="Примечание 2 8" xfId="1564"/>
    <cellStyle name="Примечание 2 9" xfId="1565"/>
    <cellStyle name="Примечание 2_46EE.2011(v1.0)" xfId="1566"/>
    <cellStyle name="Примечание 3" xfId="1567"/>
    <cellStyle name="Примечание 3 2" xfId="1568"/>
    <cellStyle name="Примечание 3 3" xfId="1569"/>
    <cellStyle name="Примечание 3 4" xfId="1570"/>
    <cellStyle name="Примечание 3 5" xfId="1571"/>
    <cellStyle name="Примечание 3 6" xfId="1572"/>
    <cellStyle name="Примечание 3 7" xfId="1573"/>
    <cellStyle name="Примечание 3 8" xfId="1574"/>
    <cellStyle name="Примечание 3 9" xfId="1575"/>
    <cellStyle name="Примечание 3_46EE.2011(v1.0)" xfId="1576"/>
    <cellStyle name="Примечание 4" xfId="1577"/>
    <cellStyle name="Примечание 4 2" xfId="1578"/>
    <cellStyle name="Примечание 4 3" xfId="1579"/>
    <cellStyle name="Примечание 4 4" xfId="1580"/>
    <cellStyle name="Примечание 4 5" xfId="1581"/>
    <cellStyle name="Примечание 4 6" xfId="1582"/>
    <cellStyle name="Примечание 4 7" xfId="1583"/>
    <cellStyle name="Примечание 4 8" xfId="1584"/>
    <cellStyle name="Примечание 4 9" xfId="1585"/>
    <cellStyle name="Примечание 4_46EE.2011(v1.0)" xfId="1586"/>
    <cellStyle name="Примечание 5" xfId="1587"/>
    <cellStyle name="Примечание 5 2" xfId="1588"/>
    <cellStyle name="Примечание 5 3" xfId="1589"/>
    <cellStyle name="Примечание 5 4" xfId="1590"/>
    <cellStyle name="Примечание 5 5" xfId="1591"/>
    <cellStyle name="Примечание 5 6" xfId="1592"/>
    <cellStyle name="Примечание 5 7" xfId="1593"/>
    <cellStyle name="Примечание 5 8" xfId="1594"/>
    <cellStyle name="Примечание 5 9" xfId="1595"/>
    <cellStyle name="Примечание 5_46EE.2011(v1.0)" xfId="1596"/>
    <cellStyle name="Примечание 6" xfId="1597"/>
    <cellStyle name="Примечание 6 2" xfId="1598"/>
    <cellStyle name="Примечание 6_46EE.2011(v1.0)" xfId="1599"/>
    <cellStyle name="Примечание 7" xfId="1600"/>
    <cellStyle name="Примечание 7 2" xfId="1601"/>
    <cellStyle name="Примечание 7_46EE.2011(v1.0)" xfId="1602"/>
    <cellStyle name="Примечание 8" xfId="1603"/>
    <cellStyle name="Примечание 8 2" xfId="1604"/>
    <cellStyle name="Примечание 8_46EE.2011(v1.0)" xfId="1605"/>
    <cellStyle name="Примечание 9" xfId="1606"/>
    <cellStyle name="Примечание 9 2" xfId="1607"/>
    <cellStyle name="Примечание 9_46EE.2011(v1.0)" xfId="1608"/>
    <cellStyle name="Продукт" xfId="1609"/>
    <cellStyle name="Percent" xfId="1610"/>
    <cellStyle name="Процентный 10" xfId="1611"/>
    <cellStyle name="Процентный 2" xfId="1612"/>
    <cellStyle name="Процентный 2 2" xfId="1613"/>
    <cellStyle name="Процентный 2 3" xfId="1614"/>
    <cellStyle name="Процентный 3" xfId="1615"/>
    <cellStyle name="Процентный 3 2" xfId="1616"/>
    <cellStyle name="Процентный 3 3" xfId="1617"/>
    <cellStyle name="Процентный 4" xfId="1618"/>
    <cellStyle name="Процентный 4 2" xfId="1619"/>
    <cellStyle name="Процентный 4 3" xfId="1620"/>
    <cellStyle name="Процентный 5" xfId="1621"/>
    <cellStyle name="Процентный 9" xfId="1622"/>
    <cellStyle name="Разница" xfId="1623"/>
    <cellStyle name="Рамки" xfId="1624"/>
    <cellStyle name="Сводная таблица" xfId="1625"/>
    <cellStyle name="Связанная ячейка" xfId="1626"/>
    <cellStyle name="Связанная ячейка 2" xfId="1627"/>
    <cellStyle name="Связанная ячейка 2 2" xfId="1628"/>
    <cellStyle name="Связанная ячейка 2_46EE.2011(v1.0)" xfId="1629"/>
    <cellStyle name="Связанная ячейка 3" xfId="1630"/>
    <cellStyle name="Связанная ячейка 3 2" xfId="1631"/>
    <cellStyle name="Связанная ячейка 3_46EE.2011(v1.0)" xfId="1632"/>
    <cellStyle name="Связанная ячейка 4" xfId="1633"/>
    <cellStyle name="Связанная ячейка 4 2" xfId="1634"/>
    <cellStyle name="Связанная ячейка 4_46EE.2011(v1.0)" xfId="1635"/>
    <cellStyle name="Связанная ячейка 5" xfId="1636"/>
    <cellStyle name="Связанная ячейка 5 2" xfId="1637"/>
    <cellStyle name="Связанная ячейка 5_46EE.2011(v1.0)" xfId="1638"/>
    <cellStyle name="Связанная ячейка 6" xfId="1639"/>
    <cellStyle name="Связанная ячейка 6 2" xfId="1640"/>
    <cellStyle name="Связанная ячейка 6_46EE.2011(v1.0)" xfId="1641"/>
    <cellStyle name="Связанная ячейка 7" xfId="1642"/>
    <cellStyle name="Связанная ячейка 7 2" xfId="1643"/>
    <cellStyle name="Связанная ячейка 7_46EE.2011(v1.0)" xfId="1644"/>
    <cellStyle name="Связанная ячейка 8" xfId="1645"/>
    <cellStyle name="Связанная ячейка 8 2" xfId="1646"/>
    <cellStyle name="Связанная ячейка 8_46EE.2011(v1.0)" xfId="1647"/>
    <cellStyle name="Связанная ячейка 9" xfId="1648"/>
    <cellStyle name="Связанная ячейка 9 2" xfId="1649"/>
    <cellStyle name="Связанная ячейка 9_46EE.2011(v1.0)" xfId="1650"/>
    <cellStyle name="Стиль 1" xfId="1651"/>
    <cellStyle name="Стиль 1 2" xfId="1652"/>
    <cellStyle name="Стиль 1 2 2" xfId="1653"/>
    <cellStyle name="Стиль 1 2_EE.2REK.P2011.4.78(v0.3)" xfId="1654"/>
    <cellStyle name="Субсчет" xfId="1655"/>
    <cellStyle name="Счет" xfId="1656"/>
    <cellStyle name="ТЕКСТ" xfId="1657"/>
    <cellStyle name="ТЕКСТ 2" xfId="1658"/>
    <cellStyle name="ТЕКСТ 3" xfId="1659"/>
    <cellStyle name="ТЕКСТ 4" xfId="1660"/>
    <cellStyle name="ТЕКСТ 5" xfId="1661"/>
    <cellStyle name="ТЕКСТ 6" xfId="1662"/>
    <cellStyle name="ТЕКСТ 7" xfId="1663"/>
    <cellStyle name="ТЕКСТ 8" xfId="1664"/>
    <cellStyle name="ТЕКСТ 9" xfId="1665"/>
    <cellStyle name="Текст предупреждения" xfId="1666"/>
    <cellStyle name="Текст предупреждения 2" xfId="1667"/>
    <cellStyle name="Текст предупреждения 2 2" xfId="1668"/>
    <cellStyle name="Текст предупреждения 3" xfId="1669"/>
    <cellStyle name="Текст предупреждения 3 2" xfId="1670"/>
    <cellStyle name="Текст предупреждения 4" xfId="1671"/>
    <cellStyle name="Текст предупреждения 4 2" xfId="1672"/>
    <cellStyle name="Текст предупреждения 5" xfId="1673"/>
    <cellStyle name="Текст предупреждения 5 2" xfId="1674"/>
    <cellStyle name="Текст предупреждения 6" xfId="1675"/>
    <cellStyle name="Текст предупреждения 6 2" xfId="1676"/>
    <cellStyle name="Текст предупреждения 7" xfId="1677"/>
    <cellStyle name="Текст предупреждения 7 2" xfId="1678"/>
    <cellStyle name="Текст предупреждения 8" xfId="1679"/>
    <cellStyle name="Текст предупреждения 8 2" xfId="1680"/>
    <cellStyle name="Текст предупреждения 9" xfId="1681"/>
    <cellStyle name="Текст предупреждения 9 2" xfId="1682"/>
    <cellStyle name="Текстовый" xfId="1683"/>
    <cellStyle name="Текстовый 10" xfId="1684"/>
    <cellStyle name="Текстовый 11" xfId="1685"/>
    <cellStyle name="Текстовый 12" xfId="1686"/>
    <cellStyle name="Текстовый 13" xfId="1687"/>
    <cellStyle name="Текстовый 14" xfId="1688"/>
    <cellStyle name="Текстовый 2" xfId="1689"/>
    <cellStyle name="Текстовый 3" xfId="1690"/>
    <cellStyle name="Текстовый 4" xfId="1691"/>
    <cellStyle name="Текстовый 5" xfId="1692"/>
    <cellStyle name="Текстовый 6" xfId="1693"/>
    <cellStyle name="Текстовый 7" xfId="1694"/>
    <cellStyle name="Текстовый 8" xfId="1695"/>
    <cellStyle name="Текстовый 9" xfId="1696"/>
    <cellStyle name="Текстовый_1" xfId="1697"/>
    <cellStyle name="Тысячи [0]_22гк" xfId="1698"/>
    <cellStyle name="Тысячи_22гк" xfId="1699"/>
    <cellStyle name="ФИКСИРОВАННЫЙ" xfId="1700"/>
    <cellStyle name="ФИКСИРОВАННЫЙ 2" xfId="1701"/>
    <cellStyle name="ФИКСИРОВАННЫЙ 3" xfId="1702"/>
    <cellStyle name="ФИКСИРОВАННЫЙ 4" xfId="1703"/>
    <cellStyle name="ФИКСИРОВАННЫЙ 5" xfId="1704"/>
    <cellStyle name="ФИКСИРОВАННЫЙ 6" xfId="1705"/>
    <cellStyle name="ФИКСИРОВАННЫЙ 7" xfId="1706"/>
    <cellStyle name="ФИКСИРОВАННЫЙ 8" xfId="1707"/>
    <cellStyle name="ФИКСИРОВАННЫЙ 9" xfId="1708"/>
    <cellStyle name="ФИКСИРОВАННЫЙ_1" xfId="1709"/>
    <cellStyle name="Comma" xfId="1710"/>
    <cellStyle name="Comma [0]" xfId="1711"/>
    <cellStyle name="Финансовый 2" xfId="1712"/>
    <cellStyle name="Финансовый 2 2" xfId="1713"/>
    <cellStyle name="Финансовый 2 2 2" xfId="1714"/>
    <cellStyle name="Финансовый 2 2_OREP.KU.2011.MONTHLY.02(v0.1)" xfId="1715"/>
    <cellStyle name="Финансовый 2 3" xfId="1716"/>
    <cellStyle name="Финансовый 2_46EE.2011(v1.0)" xfId="1717"/>
    <cellStyle name="Финансовый 3" xfId="1718"/>
    <cellStyle name="Финансовый 3 2" xfId="1719"/>
    <cellStyle name="Финансовый 3 3" xfId="1720"/>
    <cellStyle name="Финансовый 3 4" xfId="1721"/>
    <cellStyle name="Финансовый 3_OREP.KU.2011.MONTHLY.02(v0.1)" xfId="1722"/>
    <cellStyle name="Финансовый 4" xfId="1723"/>
    <cellStyle name="Финансовый 6" xfId="1724"/>
    <cellStyle name="Финансовый0[0]_FU_bal" xfId="1725"/>
    <cellStyle name="Формула" xfId="1726"/>
    <cellStyle name="Формула 2" xfId="1727"/>
    <cellStyle name="Формула_A РТ 2009 Рязаньэнерго" xfId="1728"/>
    <cellStyle name="ФормулаВБ" xfId="1729"/>
    <cellStyle name="ФормулаНаКонтроль" xfId="1730"/>
    <cellStyle name="Хороший" xfId="1731"/>
    <cellStyle name="Хороший 2" xfId="1732"/>
    <cellStyle name="Хороший 2 2" xfId="1733"/>
    <cellStyle name="Хороший 3" xfId="1734"/>
    <cellStyle name="Хороший 3 2" xfId="1735"/>
    <cellStyle name="Хороший 4" xfId="1736"/>
    <cellStyle name="Хороший 4 2" xfId="1737"/>
    <cellStyle name="Хороший 5" xfId="1738"/>
    <cellStyle name="Хороший 5 2" xfId="1739"/>
    <cellStyle name="Хороший 6" xfId="1740"/>
    <cellStyle name="Хороший 6 2" xfId="1741"/>
    <cellStyle name="Хороший 7" xfId="1742"/>
    <cellStyle name="Хороший 7 2" xfId="1743"/>
    <cellStyle name="Хороший 8" xfId="1744"/>
    <cellStyle name="Хороший 8 2" xfId="1745"/>
    <cellStyle name="Хороший 9" xfId="1746"/>
    <cellStyle name="Хороший 9 2" xfId="1747"/>
    <cellStyle name="Цена_продукта" xfId="1748"/>
    <cellStyle name="Цифры по центру с десятыми" xfId="1749"/>
    <cellStyle name="число" xfId="1750"/>
    <cellStyle name="Џђћ–…ќ’ќ›‰" xfId="1751"/>
    <cellStyle name="Шапка" xfId="1752"/>
    <cellStyle name="Шапка таблицы" xfId="1753"/>
    <cellStyle name="ШАУ" xfId="1754"/>
    <cellStyle name="標準_PL-CF sheet" xfId="1755"/>
    <cellStyle name="䁺_x0001_" xfId="17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32</xdr:row>
      <xdr:rowOff>38100</xdr:rowOff>
    </xdr:from>
    <xdr:to>
      <xdr:col>4</xdr:col>
      <xdr:colOff>1990725</xdr:colOff>
      <xdr:row>32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229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1828800</xdr:colOff>
      <xdr:row>32</xdr:row>
      <xdr:rowOff>38100</xdr:rowOff>
    </xdr:from>
    <xdr:to>
      <xdr:col>5</xdr:col>
      <xdr:colOff>1990725</xdr:colOff>
      <xdr:row>32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229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29</xdr:row>
      <xdr:rowOff>95250</xdr:rowOff>
    </xdr:from>
    <xdr:to>
      <xdr:col>7</xdr:col>
      <xdr:colOff>323850</xdr:colOff>
      <xdr:row>29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9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18</xdr:row>
      <xdr:rowOff>123825</xdr:rowOff>
    </xdr:from>
    <xdr:to>
      <xdr:col>7</xdr:col>
      <xdr:colOff>323850</xdr:colOff>
      <xdr:row>18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26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12</xdr:row>
      <xdr:rowOff>76200</xdr:rowOff>
    </xdr:from>
    <xdr:to>
      <xdr:col>7</xdr:col>
      <xdr:colOff>323850</xdr:colOff>
      <xdr:row>12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447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16</xdr:row>
      <xdr:rowOff>142875</xdr:rowOff>
    </xdr:from>
    <xdr:to>
      <xdr:col>7</xdr:col>
      <xdr:colOff>323850</xdr:colOff>
      <xdr:row>16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667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171450</xdr:colOff>
      <xdr:row>10</xdr:row>
      <xdr:rowOff>76200</xdr:rowOff>
    </xdr:from>
    <xdr:to>
      <xdr:col>7</xdr:col>
      <xdr:colOff>333375</xdr:colOff>
      <xdr:row>10</xdr:row>
      <xdr:rowOff>238125</xdr:rowOff>
    </xdr:to>
    <xdr:pic macro="[0]!modInfo.InfStrPublication">
      <xdr:nvPicPr>
        <xdr:cNvPr id="7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99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29</xdr:row>
      <xdr:rowOff>19050</xdr:rowOff>
    </xdr:from>
    <xdr:to>
      <xdr:col>7</xdr:col>
      <xdr:colOff>47625</xdr:colOff>
      <xdr:row>29</xdr:row>
      <xdr:rowOff>333375</xdr:rowOff>
    </xdr:to>
    <xdr:pic>
      <xdr:nvPicPr>
        <xdr:cNvPr id="8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671512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18</xdr:row>
      <xdr:rowOff>57150</xdr:rowOff>
    </xdr:from>
    <xdr:to>
      <xdr:col>6</xdr:col>
      <xdr:colOff>3038475</xdr:colOff>
      <xdr:row>18</xdr:row>
      <xdr:rowOff>371475</xdr:rowOff>
    </xdr:to>
    <xdr:pic>
      <xdr:nvPicPr>
        <xdr:cNvPr id="9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20052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09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WARM%20(&#1053;&#1050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UpdTemplMain"/>
      <sheetName val="modRegionSelectSub"/>
      <sheetName val="modThisWorkbook"/>
    </sheetNames>
    <sheetDataSet>
      <sheetData sheetId="0">
        <row r="2">
          <cell r="J2" t="str">
            <v>Код шаблона: JKH.OPEN.INFO.QUARTER.WARM</v>
          </cell>
        </row>
        <row r="3">
          <cell r="J3" t="str">
            <v>Версия 4.4</v>
          </cell>
        </row>
      </sheetData>
      <sheetData sheetId="11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9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22">
        <row r="2">
          <cell r="D2" t="str">
            <v>Ардатовский муниципальный район</v>
          </cell>
        </row>
        <row r="3">
          <cell r="D3" t="str">
            <v>Арзамасский муниципальный район</v>
          </cell>
        </row>
        <row r="4">
          <cell r="D4" t="str">
            <v>Балахнинский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Большеболдинский муниципальный район</v>
          </cell>
        </row>
        <row r="7">
          <cell r="D7" t="str">
            <v>Большемурашкинский муниципальный район</v>
          </cell>
        </row>
        <row r="8">
          <cell r="D8" t="str">
            <v>Бутурлинский муниципальный район</v>
          </cell>
        </row>
        <row r="9">
          <cell r="D9" t="str">
            <v>Вадский муниципальный район</v>
          </cell>
        </row>
        <row r="10">
          <cell r="D10" t="str">
            <v>Варнавинский муниципальный район</v>
          </cell>
        </row>
        <row r="11">
          <cell r="D11" t="str">
            <v>Вачский муниципальный район</v>
          </cell>
        </row>
        <row r="12">
          <cell r="D12" t="str">
            <v>Ветлужский муниципальный район</v>
          </cell>
        </row>
        <row r="13">
          <cell r="D13" t="str">
            <v>Вознесенский муниципальный район</v>
          </cell>
        </row>
        <row r="14">
          <cell r="D14" t="str">
            <v>Володарский муниципальный район</v>
          </cell>
        </row>
        <row r="15">
          <cell r="D15" t="str">
            <v>Воротынский муниципальный район</v>
          </cell>
        </row>
        <row r="16">
          <cell r="D16" t="str">
            <v>Воскресенский муниципальный район</v>
          </cell>
        </row>
        <row r="17">
          <cell r="D17" t="str">
            <v>Гагинский муниципальный район</v>
          </cell>
        </row>
        <row r="18">
          <cell r="D18" t="str">
            <v>Город Арзамас</v>
          </cell>
        </row>
        <row r="19">
          <cell r="D19" t="str">
            <v>Город Дзержинск</v>
          </cell>
        </row>
        <row r="20">
          <cell r="D20" t="str">
            <v>Город Нижний Новгород</v>
          </cell>
        </row>
        <row r="21">
          <cell r="D21" t="str">
            <v>Городецкий муниципальный район</v>
          </cell>
        </row>
        <row r="22">
          <cell r="D22" t="str">
            <v>Дальнеконстантиновский муниципальный район</v>
          </cell>
        </row>
        <row r="23">
          <cell r="D23" t="str">
            <v>Дивеевский муниципальный район</v>
          </cell>
        </row>
        <row r="24">
          <cell r="D24" t="str">
            <v>Княгининский муниципальный район</v>
          </cell>
        </row>
        <row r="25">
          <cell r="D25" t="str">
            <v>Ковернинский муниципальный район</v>
          </cell>
        </row>
        <row r="26">
          <cell r="D26" t="str">
            <v>Краснобаковский муниципальный район</v>
          </cell>
        </row>
        <row r="27">
          <cell r="D27" t="str">
            <v>Краснооктябрьский муниципальный район</v>
          </cell>
        </row>
        <row r="28">
          <cell r="D28" t="str">
            <v>Кстовский муниципальный район</v>
          </cell>
        </row>
        <row r="29">
          <cell r="D29" t="str">
            <v>Кулебакский муниципальный район</v>
          </cell>
        </row>
        <row r="30">
          <cell r="D30" t="str">
            <v>Лукояновский муниципальный район</v>
          </cell>
        </row>
        <row r="31">
          <cell r="D31" t="str">
            <v>Лысковский муниципальный район</v>
          </cell>
        </row>
        <row r="32">
          <cell r="D32" t="str">
            <v>Навашинский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Первомайский муниципальный район</v>
          </cell>
        </row>
        <row r="35">
          <cell r="D35" t="str">
            <v>Перевозский муниципальный район</v>
          </cell>
        </row>
        <row r="36">
          <cell r="D36" t="str">
            <v>Пильнинский муниципальный район</v>
          </cell>
        </row>
        <row r="37">
          <cell r="D37" t="str">
            <v>Починковский муниципальный район</v>
          </cell>
        </row>
        <row r="38">
          <cell r="D38" t="str">
            <v>Сергачский муниципальный район</v>
          </cell>
        </row>
        <row r="39">
          <cell r="D39" t="str">
            <v>Сеченовский муниципальный район</v>
          </cell>
        </row>
        <row r="40">
          <cell r="D40" t="str">
            <v>Сокольский муниципальный район</v>
          </cell>
        </row>
        <row r="41">
          <cell r="D41" t="str">
            <v>Сосновский муниципальный район</v>
          </cell>
        </row>
        <row r="42">
          <cell r="D42" t="str">
            <v>Спасский муниципальный район</v>
          </cell>
        </row>
        <row r="43">
          <cell r="D43" t="str">
            <v>Тонкинский муниципальный район</v>
          </cell>
        </row>
        <row r="44">
          <cell r="D44" t="str">
            <v>Тоншаевский муниципальный район</v>
          </cell>
        </row>
        <row r="45">
          <cell r="D45" t="str">
            <v>Уренский муниципальный район</v>
          </cell>
        </row>
        <row r="46">
          <cell r="D46" t="str">
            <v>Чкаловский муниципальный район</v>
          </cell>
        </row>
        <row r="47">
          <cell r="D47" t="str">
            <v>Шарангский муниципальный район</v>
          </cell>
        </row>
        <row r="48">
          <cell r="D48" t="str">
            <v>Шатковский муниципальный район</v>
          </cell>
        </row>
        <row r="49">
          <cell r="D49" t="str">
            <v>Шахунский муниципальный район</v>
          </cell>
        </row>
        <row r="50">
          <cell r="D50" t="str">
            <v>город Бор</v>
          </cell>
        </row>
        <row r="51">
          <cell r="D51" t="str">
            <v>город Выкса</v>
          </cell>
        </row>
        <row r="52">
          <cell r="D52" t="str">
            <v>город Саров</v>
          </cell>
        </row>
        <row r="53">
          <cell r="D53" t="str">
            <v>город Семеновский</v>
          </cell>
        </row>
        <row r="151">
          <cell r="B151" t="str">
            <v>Город Дзержинск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1">
    <tabColor indexed="31"/>
    <pageSetUpPr fitToPage="1"/>
  </sheetPr>
  <dimension ref="A1:Z58"/>
  <sheetViews>
    <sheetView showGridLines="0" zoomScalePageLayoutView="0" workbookViewId="0" topLeftCell="C25">
      <selection activeCell="G11" sqref="G11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8" customWidth="1"/>
    <col min="5" max="6" width="30.8515625" style="8" customWidth="1"/>
    <col min="7" max="7" width="45.7109375" style="68" customWidth="1"/>
    <col min="8" max="8" width="14.140625" style="8" customWidth="1"/>
    <col min="9" max="10" width="2.7109375" style="8" customWidth="1"/>
    <col min="11" max="16384" width="9.140625" style="8" customWidth="1"/>
  </cols>
  <sheetData>
    <row r="1" spans="1:7" s="3" customFormat="1" ht="10.5" customHeight="1">
      <c r="A1" s="1" t="str">
        <f>region_name</f>
        <v>Нижегородская область</v>
      </c>
      <c r="B1" s="2">
        <f>IF(god="","Не определено",god)</f>
        <v>2012</v>
      </c>
      <c r="C1" s="3" t="str">
        <f>org&amp;"_INN:"&amp;inn&amp;"_KPP:"&amp;kpp</f>
        <v>ОАО "Нижегородские коммунальные системы"_INN:5259039100_KPP:525901001</v>
      </c>
      <c r="G1" s="4"/>
    </row>
    <row r="2" spans="1:8" s="3" customFormat="1" ht="11.25" customHeight="1">
      <c r="A2" s="1" t="str">
        <f>IF(org="","Не определено",org)</f>
        <v>ОАО "Нижегородские коммунальные системы"</v>
      </c>
      <c r="B2" s="2" t="str">
        <f>IF(inn="","Не определено",inn)</f>
        <v>5259039100</v>
      </c>
      <c r="F2" s="185" t="str">
        <f>codeTemplates</f>
        <v>Код шаблона: JKH.OPEN.INFO.QUARTER.WARM</v>
      </c>
      <c r="G2" s="185"/>
      <c r="H2" s="185"/>
    </row>
    <row r="3" spans="4:9" ht="18" customHeight="1">
      <c r="D3" s="5"/>
      <c r="E3" s="6"/>
      <c r="F3" s="186" t="str">
        <f>version</f>
        <v>Версия 4.4</v>
      </c>
      <c r="G3" s="186"/>
      <c r="H3" s="186"/>
      <c r="I3" s="7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525901001</v>
      </c>
      <c r="C4" s="9"/>
      <c r="D4" s="187" t="s">
        <v>0</v>
      </c>
      <c r="E4" s="188"/>
      <c r="F4" s="188"/>
      <c r="G4" s="188"/>
      <c r="H4" s="189"/>
      <c r="I4" s="10"/>
    </row>
    <row r="5" spans="4:9" ht="11.25">
      <c r="D5" s="11"/>
      <c r="E5" s="11"/>
      <c r="F5" s="11"/>
      <c r="G5" s="12"/>
      <c r="H5" s="11"/>
      <c r="I5" s="7"/>
    </row>
    <row r="6" spans="4:9" ht="11.25">
      <c r="D6" s="13"/>
      <c r="E6" s="14"/>
      <c r="F6" s="14"/>
      <c r="G6" s="15"/>
      <c r="H6" s="16"/>
      <c r="I6" s="7"/>
    </row>
    <row r="7" spans="3:9" ht="11.25">
      <c r="C7" s="17"/>
      <c r="D7" s="18"/>
      <c r="E7" s="19" t="s">
        <v>1</v>
      </c>
      <c r="F7" s="6"/>
      <c r="G7" s="20"/>
      <c r="H7" s="21"/>
      <c r="I7" s="7"/>
    </row>
    <row r="8" spans="3:9" ht="11.25">
      <c r="C8" s="17"/>
      <c r="D8" s="18"/>
      <c r="E8" s="19"/>
      <c r="F8" s="6"/>
      <c r="G8" s="20"/>
      <c r="H8" s="21"/>
      <c r="I8" s="7"/>
    </row>
    <row r="9" spans="1:9" ht="24.75" customHeight="1" thickBot="1">
      <c r="A9" s="22"/>
      <c r="C9" s="17"/>
      <c r="D9" s="18"/>
      <c r="E9" s="190" t="s">
        <v>2</v>
      </c>
      <c r="F9" s="190"/>
      <c r="G9" s="23" t="s">
        <v>3</v>
      </c>
      <c r="H9" s="21"/>
      <c r="I9" s="7"/>
    </row>
    <row r="10" spans="1:9" ht="11.25">
      <c r="A10" s="22"/>
      <c r="C10" s="17"/>
      <c r="D10" s="18"/>
      <c r="E10" s="24"/>
      <c r="F10" s="24"/>
      <c r="G10" s="24"/>
      <c r="H10" s="21"/>
      <c r="I10" s="7"/>
    </row>
    <row r="11" spans="1:9" ht="24.75" customHeight="1" thickBot="1">
      <c r="A11" s="22"/>
      <c r="C11" s="17"/>
      <c r="D11" s="25"/>
      <c r="E11" s="180" t="s">
        <v>4</v>
      </c>
      <c r="F11" s="181"/>
      <c r="G11" s="26" t="s">
        <v>94</v>
      </c>
      <c r="H11" s="21"/>
      <c r="I11" s="7"/>
    </row>
    <row r="12" spans="1:9" ht="11.25">
      <c r="A12" s="22"/>
      <c r="C12" s="17"/>
      <c r="D12" s="25"/>
      <c r="E12" s="27"/>
      <c r="F12" s="6"/>
      <c r="G12" s="28"/>
      <c r="H12" s="29"/>
      <c r="I12" s="7"/>
    </row>
    <row r="13" spans="1:9" ht="26.25" customHeight="1">
      <c r="A13" s="22"/>
      <c r="C13" s="17"/>
      <c r="D13" s="25"/>
      <c r="E13" s="157" t="s">
        <v>5</v>
      </c>
      <c r="F13" s="158"/>
      <c r="G13" s="159"/>
      <c r="H13" s="29"/>
      <c r="I13" s="7"/>
    </row>
    <row r="14" spans="3:9" ht="26.25" customHeight="1">
      <c r="C14" s="17"/>
      <c r="D14" s="25"/>
      <c r="E14" s="176" t="s">
        <v>6</v>
      </c>
      <c r="F14" s="177"/>
      <c r="G14" s="30">
        <v>2012</v>
      </c>
      <c r="H14" s="21"/>
      <c r="I14" s="7"/>
    </row>
    <row r="15" spans="3:9" ht="26.25" customHeight="1" thickBot="1">
      <c r="C15" s="17"/>
      <c r="D15" s="25"/>
      <c r="E15" s="178" t="s">
        <v>7</v>
      </c>
      <c r="F15" s="179"/>
      <c r="G15" s="31" t="s">
        <v>8</v>
      </c>
      <c r="H15" s="21"/>
      <c r="I15" s="7"/>
    </row>
    <row r="16" spans="3:9" ht="12" customHeight="1">
      <c r="C16" s="17"/>
      <c r="D16" s="25"/>
      <c r="E16" s="32"/>
      <c r="F16" s="6"/>
      <c r="G16" s="12"/>
      <c r="H16" s="33"/>
      <c r="I16" s="7"/>
    </row>
    <row r="17" spans="1:9" ht="37.5" customHeight="1" thickBot="1">
      <c r="A17" s="1" t="s">
        <v>9</v>
      </c>
      <c r="B17" s="2" t="s">
        <v>10</v>
      </c>
      <c r="C17" s="17"/>
      <c r="D17" s="25"/>
      <c r="E17" s="180" t="s">
        <v>10</v>
      </c>
      <c r="F17" s="181"/>
      <c r="G17" s="26" t="s">
        <v>11</v>
      </c>
      <c r="H17" s="33"/>
      <c r="I17" s="7"/>
    </row>
    <row r="18" spans="3:9" ht="11.25">
      <c r="C18" s="17"/>
      <c r="D18" s="25"/>
      <c r="E18" s="32"/>
      <c r="F18" s="32"/>
      <c r="G18" s="32"/>
      <c r="H18" s="33"/>
      <c r="I18" s="7"/>
    </row>
    <row r="19" spans="3:9" ht="37.5" customHeight="1">
      <c r="C19" s="17"/>
      <c r="D19" s="25"/>
      <c r="E19" s="32"/>
      <c r="F19" s="32"/>
      <c r="G19" s="32"/>
      <c r="H19" s="33"/>
      <c r="I19" s="7"/>
    </row>
    <row r="20" spans="1:9" ht="33.75" customHeight="1">
      <c r="A20" s="1">
        <v>66</v>
      </c>
      <c r="C20" s="17"/>
      <c r="D20" s="25"/>
      <c r="E20" s="182" t="s">
        <v>12</v>
      </c>
      <c r="F20" s="182"/>
      <c r="G20" s="182"/>
      <c r="H20" s="34"/>
      <c r="I20" s="7"/>
    </row>
    <row r="21" spans="3:10" ht="26.25" customHeight="1" thickBot="1">
      <c r="C21" s="17"/>
      <c r="D21" s="25"/>
      <c r="E21" s="183" t="s">
        <v>13</v>
      </c>
      <c r="F21" s="184"/>
      <c r="G21" s="35" t="s">
        <v>14</v>
      </c>
      <c r="H21" s="21"/>
      <c r="I21" s="7"/>
      <c r="J21" s="36"/>
    </row>
    <row r="22" spans="3:10" ht="2.25" customHeight="1">
      <c r="C22" s="17"/>
      <c r="D22" s="25"/>
      <c r="E22" s="32"/>
      <c r="F22" s="32"/>
      <c r="G22" s="32"/>
      <c r="H22" s="21"/>
      <c r="I22" s="7"/>
      <c r="J22" s="36"/>
    </row>
    <row r="23" spans="3:9" ht="24.75" customHeight="1" hidden="1" thickBot="1">
      <c r="C23" s="17"/>
      <c r="D23" s="25"/>
      <c r="E23" s="183" t="s">
        <v>15</v>
      </c>
      <c r="F23" s="184"/>
      <c r="G23" s="37"/>
      <c r="H23" s="34"/>
      <c r="I23" s="7"/>
    </row>
    <row r="24" spans="3:10" ht="2.25" customHeight="1">
      <c r="C24" s="17"/>
      <c r="D24" s="25"/>
      <c r="E24" s="32"/>
      <c r="F24" s="32"/>
      <c r="G24" s="32"/>
      <c r="H24" s="21"/>
      <c r="I24" s="7"/>
      <c r="J24" s="36"/>
    </row>
    <row r="25" spans="3:9" ht="26.25" customHeight="1">
      <c r="C25" s="17"/>
      <c r="D25" s="25"/>
      <c r="E25" s="164" t="s">
        <v>16</v>
      </c>
      <c r="F25" s="165"/>
      <c r="G25" s="38" t="s">
        <v>17</v>
      </c>
      <c r="H25" s="34"/>
      <c r="I25" s="7"/>
    </row>
    <row r="26" spans="3:9" ht="26.25" customHeight="1" thickBot="1">
      <c r="C26" s="17"/>
      <c r="D26" s="25"/>
      <c r="E26" s="166" t="s">
        <v>18</v>
      </c>
      <c r="F26" s="167"/>
      <c r="G26" s="39" t="s">
        <v>19</v>
      </c>
      <c r="H26" s="34"/>
      <c r="I26" s="7"/>
    </row>
    <row r="27" spans="3:10" ht="2.25" customHeight="1">
      <c r="C27" s="17"/>
      <c r="D27" s="25"/>
      <c r="E27" s="32"/>
      <c r="F27" s="32"/>
      <c r="G27" s="32"/>
      <c r="H27" s="21"/>
      <c r="I27" s="7"/>
      <c r="J27" s="36"/>
    </row>
    <row r="28" spans="3:9" ht="26.25" customHeight="1" thickBot="1">
      <c r="C28" s="17"/>
      <c r="D28" s="25"/>
      <c r="E28" s="168" t="s">
        <v>20</v>
      </c>
      <c r="F28" s="169"/>
      <c r="G28" s="40" t="s">
        <v>21</v>
      </c>
      <c r="H28" s="34"/>
      <c r="I28" s="7"/>
    </row>
    <row r="29" spans="3:9" ht="18" customHeight="1">
      <c r="C29" s="17"/>
      <c r="D29" s="25"/>
      <c r="E29" s="32"/>
      <c r="F29" s="32"/>
      <c r="G29" s="32"/>
      <c r="H29" s="34"/>
      <c r="I29" s="7"/>
    </row>
    <row r="30" spans="3:9" ht="30.75" customHeight="1">
      <c r="C30" s="17"/>
      <c r="D30" s="25"/>
      <c r="E30" s="32"/>
      <c r="F30" s="32"/>
      <c r="G30" s="32"/>
      <c r="H30" s="34"/>
      <c r="I30" s="7"/>
    </row>
    <row r="31" spans="3:9" ht="30.75" customHeight="1">
      <c r="C31" s="17"/>
      <c r="D31" s="25"/>
      <c r="E31" s="170" t="s">
        <v>22</v>
      </c>
      <c r="F31" s="170"/>
      <c r="G31" s="170"/>
      <c r="H31" s="34"/>
      <c r="I31" s="7"/>
    </row>
    <row r="32" spans="3:17" ht="56.25">
      <c r="C32" s="41"/>
      <c r="D32" s="25"/>
      <c r="E32" s="42" t="s">
        <v>23</v>
      </c>
      <c r="F32" s="171" t="s">
        <v>24</v>
      </c>
      <c r="G32" s="172"/>
      <c r="H32" s="21"/>
      <c r="I32" s="7"/>
      <c r="O32" s="43"/>
      <c r="P32" s="43"/>
      <c r="Q32" s="44"/>
    </row>
    <row r="33" spans="3:17" ht="18.75" customHeight="1">
      <c r="C33" s="41"/>
      <c r="D33" s="25"/>
      <c r="E33" s="45" t="s">
        <v>25</v>
      </c>
      <c r="F33" s="46" t="s">
        <v>26</v>
      </c>
      <c r="G33" s="47" t="s">
        <v>27</v>
      </c>
      <c r="H33" s="21"/>
      <c r="I33" s="7"/>
      <c r="O33" s="43"/>
      <c r="P33" s="43"/>
      <c r="Q33" s="44"/>
    </row>
    <row r="34" spans="3:17" ht="18.75" customHeight="1">
      <c r="C34" s="173"/>
      <c r="D34" s="25"/>
      <c r="E34" s="174" t="s">
        <v>28</v>
      </c>
      <c r="F34" s="48" t="s">
        <v>28</v>
      </c>
      <c r="G34" s="49" t="s">
        <v>29</v>
      </c>
      <c r="H34" s="21"/>
      <c r="I34" s="7"/>
      <c r="O34" s="43"/>
      <c r="P34" s="43"/>
      <c r="Q34" s="44"/>
    </row>
    <row r="35" spans="3:9" ht="19.5" customHeight="1">
      <c r="C35" s="173"/>
      <c r="D35" s="25"/>
      <c r="E35" s="175"/>
      <c r="F35" s="50" t="s">
        <v>30</v>
      </c>
      <c r="G35" s="51"/>
      <c r="H35" s="52"/>
      <c r="I35" s="7"/>
    </row>
    <row r="36" spans="3:9" ht="15" customHeight="1" thickBot="1">
      <c r="C36" s="173"/>
      <c r="D36" s="25"/>
      <c r="E36" s="53" t="s">
        <v>31</v>
      </c>
      <c r="F36" s="54"/>
      <c r="G36" s="55"/>
      <c r="H36" s="34"/>
      <c r="I36" s="7"/>
    </row>
    <row r="37" spans="3:9" ht="12" customHeight="1">
      <c r="C37" s="17"/>
      <c r="D37" s="25"/>
      <c r="E37" s="56"/>
      <c r="F37" s="57"/>
      <c r="G37" s="58"/>
      <c r="H37" s="34"/>
      <c r="I37" s="7"/>
    </row>
    <row r="38" spans="3:9" ht="12.75">
      <c r="C38" s="17"/>
      <c r="D38" s="59"/>
      <c r="E38" s="157" t="s">
        <v>32</v>
      </c>
      <c r="F38" s="158"/>
      <c r="G38" s="159"/>
      <c r="H38" s="21"/>
      <c r="I38" s="6"/>
    </row>
    <row r="39" spans="3:9" ht="12.75">
      <c r="C39" s="17"/>
      <c r="D39" s="59"/>
      <c r="E39" s="160" t="s">
        <v>33</v>
      </c>
      <c r="F39" s="161"/>
      <c r="G39" s="60" t="s">
        <v>34</v>
      </c>
      <c r="H39" s="21"/>
      <c r="I39" s="6"/>
    </row>
    <row r="40" spans="3:9" ht="26.25" thickBot="1">
      <c r="C40" s="17"/>
      <c r="D40" s="59"/>
      <c r="E40" s="162" t="s">
        <v>35</v>
      </c>
      <c r="F40" s="163"/>
      <c r="G40" s="60" t="s">
        <v>36</v>
      </c>
      <c r="H40" s="21"/>
      <c r="I40" s="6"/>
    </row>
    <row r="41" spans="3:9" ht="12.75">
      <c r="C41" s="17"/>
      <c r="D41" s="59"/>
      <c r="E41" s="61"/>
      <c r="F41" s="62"/>
      <c r="G41" s="62"/>
      <c r="H41" s="21"/>
      <c r="I41" s="6"/>
    </row>
    <row r="42" spans="3:9" ht="12.75">
      <c r="C42" s="17"/>
      <c r="D42" s="59"/>
      <c r="E42" s="157" t="s">
        <v>37</v>
      </c>
      <c r="F42" s="158"/>
      <c r="G42" s="159"/>
      <c r="H42" s="21"/>
      <c r="I42" s="6"/>
    </row>
    <row r="43" spans="3:9" ht="12.75">
      <c r="C43" s="17"/>
      <c r="D43" s="59"/>
      <c r="E43" s="160" t="s">
        <v>38</v>
      </c>
      <c r="F43" s="161"/>
      <c r="G43" s="60" t="s">
        <v>39</v>
      </c>
      <c r="H43" s="21"/>
      <c r="I43" s="6"/>
    </row>
    <row r="44" spans="3:9" ht="13.5" thickBot="1">
      <c r="C44" s="17"/>
      <c r="D44" s="59"/>
      <c r="E44" s="162" t="s">
        <v>40</v>
      </c>
      <c r="F44" s="163"/>
      <c r="G44" s="63" t="s">
        <v>41</v>
      </c>
      <c r="H44" s="21"/>
      <c r="I44" s="6"/>
    </row>
    <row r="45" spans="3:9" ht="12.75">
      <c r="C45" s="17"/>
      <c r="D45" s="59"/>
      <c r="E45" s="61"/>
      <c r="F45" s="62"/>
      <c r="G45" s="62"/>
      <c r="H45" s="21"/>
      <c r="I45" s="6"/>
    </row>
    <row r="46" spans="3:9" ht="12.75">
      <c r="C46" s="17"/>
      <c r="D46" s="59"/>
      <c r="E46" s="157" t="s">
        <v>42</v>
      </c>
      <c r="F46" s="158"/>
      <c r="G46" s="159"/>
      <c r="H46" s="21"/>
      <c r="I46" s="6"/>
    </row>
    <row r="47" spans="3:9" ht="12.75">
      <c r="C47" s="17"/>
      <c r="D47" s="59"/>
      <c r="E47" s="160" t="s">
        <v>38</v>
      </c>
      <c r="F47" s="161"/>
      <c r="G47" s="60" t="s">
        <v>43</v>
      </c>
      <c r="H47" s="21"/>
      <c r="I47" s="6"/>
    </row>
    <row r="48" spans="3:9" ht="13.5" thickBot="1">
      <c r="C48" s="17"/>
      <c r="D48" s="59"/>
      <c r="E48" s="162" t="s">
        <v>40</v>
      </c>
      <c r="F48" s="163"/>
      <c r="G48" s="63" t="s">
        <v>44</v>
      </c>
      <c r="H48" s="21"/>
      <c r="I48" s="6"/>
    </row>
    <row r="49" spans="1:26" ht="12.75">
      <c r="A49" s="8"/>
      <c r="B49" s="8"/>
      <c r="C49" s="6"/>
      <c r="D49" s="59"/>
      <c r="E49" s="61"/>
      <c r="F49" s="62"/>
      <c r="G49" s="62"/>
      <c r="H49" s="21"/>
      <c r="I49" s="6"/>
      <c r="Z49" s="36"/>
    </row>
    <row r="50" spans="1:26" ht="12.75" customHeight="1">
      <c r="A50" s="8"/>
      <c r="B50" s="8"/>
      <c r="C50" s="6"/>
      <c r="D50" s="59"/>
      <c r="E50" s="157" t="s">
        <v>45</v>
      </c>
      <c r="F50" s="158"/>
      <c r="G50" s="159"/>
      <c r="H50" s="21"/>
      <c r="I50" s="6"/>
      <c r="Z50" s="36"/>
    </row>
    <row r="51" spans="1:26" ht="12.75">
      <c r="A51" s="8"/>
      <c r="B51" s="8"/>
      <c r="C51" s="6"/>
      <c r="D51" s="59"/>
      <c r="E51" s="160" t="s">
        <v>38</v>
      </c>
      <c r="F51" s="161"/>
      <c r="G51" s="60" t="s">
        <v>46</v>
      </c>
      <c r="H51" s="21"/>
      <c r="I51" s="6"/>
      <c r="Z51" s="36"/>
    </row>
    <row r="52" spans="1:26" ht="12.75">
      <c r="A52" s="8"/>
      <c r="B52" s="8"/>
      <c r="C52" s="6"/>
      <c r="D52" s="59"/>
      <c r="E52" s="153" t="s">
        <v>47</v>
      </c>
      <c r="F52" s="154"/>
      <c r="G52" s="60" t="s">
        <v>48</v>
      </c>
      <c r="H52" s="21"/>
      <c r="I52" s="6"/>
      <c r="Z52" s="36"/>
    </row>
    <row r="53" spans="1:26" ht="12.75">
      <c r="A53" s="8"/>
      <c r="B53" s="8"/>
      <c r="C53" s="6"/>
      <c r="D53" s="59"/>
      <c r="E53" s="153" t="s">
        <v>40</v>
      </c>
      <c r="F53" s="154"/>
      <c r="G53" s="60" t="s">
        <v>49</v>
      </c>
      <c r="H53" s="21"/>
      <c r="I53" s="6"/>
      <c r="Z53" s="36"/>
    </row>
    <row r="54" spans="1:26" ht="13.5" thickBot="1">
      <c r="A54" s="8"/>
      <c r="B54" s="8"/>
      <c r="C54" s="6"/>
      <c r="D54" s="59"/>
      <c r="E54" s="155" t="s">
        <v>50</v>
      </c>
      <c r="F54" s="156"/>
      <c r="G54" s="63" t="s">
        <v>51</v>
      </c>
      <c r="H54" s="21"/>
      <c r="I54" s="6"/>
      <c r="Z54" s="36"/>
    </row>
    <row r="55" spans="3:9" ht="12" thickBot="1">
      <c r="C55" s="17"/>
      <c r="D55" s="64"/>
      <c r="E55" s="65"/>
      <c r="F55" s="65"/>
      <c r="G55" s="66"/>
      <c r="H55" s="67"/>
      <c r="I55" s="7"/>
    </row>
    <row r="57" spans="1:26" ht="11.25">
      <c r="A57" s="8"/>
      <c r="B57" s="8"/>
      <c r="C57" s="8"/>
      <c r="G57" s="8"/>
      <c r="Z57" s="36"/>
    </row>
    <row r="58" spans="1:26" ht="11.25">
      <c r="A58" s="8"/>
      <c r="B58" s="8"/>
      <c r="C58" s="8"/>
      <c r="G58" s="8"/>
      <c r="Z58" s="36"/>
    </row>
  </sheetData>
  <sheetProtection password="FA9C" sheet="1" objects="1" scenarios="1" formatColumns="0" formatRows="0"/>
  <mergeCells count="33">
    <mergeCell ref="F2:H2"/>
    <mergeCell ref="F3:H3"/>
    <mergeCell ref="D4:H4"/>
    <mergeCell ref="E9:F9"/>
    <mergeCell ref="E11:F11"/>
    <mergeCell ref="E13:G13"/>
    <mergeCell ref="E14:F14"/>
    <mergeCell ref="E15:F15"/>
    <mergeCell ref="E17:F17"/>
    <mergeCell ref="E20:G20"/>
    <mergeCell ref="E21:F21"/>
    <mergeCell ref="E23:F23"/>
    <mergeCell ref="E25:F25"/>
    <mergeCell ref="E26:F26"/>
    <mergeCell ref="E28:F28"/>
    <mergeCell ref="E31:G31"/>
    <mergeCell ref="F32:G32"/>
    <mergeCell ref="C34:C36"/>
    <mergeCell ref="E34:E35"/>
    <mergeCell ref="E38:G38"/>
    <mergeCell ref="E39:F39"/>
    <mergeCell ref="E40:F40"/>
    <mergeCell ref="E42:G42"/>
    <mergeCell ref="E43:F43"/>
    <mergeCell ref="E44:F44"/>
    <mergeCell ref="E53:F53"/>
    <mergeCell ref="E54:F54"/>
    <mergeCell ref="E46:G46"/>
    <mergeCell ref="E47:F47"/>
    <mergeCell ref="E48:F48"/>
    <mergeCell ref="E50:G50"/>
    <mergeCell ref="E51:F51"/>
    <mergeCell ref="E52:F52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4">
      <formula1>MO_LIST_19</formula1>
    </dataValidation>
    <dataValidation type="list" allowBlank="1" showInputMessage="1" showErrorMessage="1" prompt="Выберите значение из списка" error="Выберите значение из списка" sqref="G11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kvartal</formula1>
    </dataValidation>
    <dataValidation allowBlank="1" sqref="G28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6"/>
    <dataValidation type="textLength" allowBlank="1" showInputMessage="1" showErrorMessage="1" prompt="10-12 символов" sqref="G25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7">
      <formula1>logic</formula1>
    </dataValidation>
    <dataValidation type="list" allowBlank="1" showInputMessage="1" showErrorMessage="1" prompt="Выберите значение из списка" error="Выберите значение из списка" sqref="G14">
      <formula1>YEAR</formula1>
    </dataValidation>
    <dataValidation type="list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E34">
      <formula1>MR_LIST</formula1>
    </dataValidation>
  </dataValidations>
  <hyperlinks>
    <hyperlink ref="E36" location="'Титульный'!A1" tooltip="Добавить МР" display="Добавить МР"/>
    <hyperlink ref="F35" location="'Титульный'!A1" tooltip="Добавить МО" display="Добавить МО"/>
    <hyperlink ref="E7" location="'Титульный'!A1" tooltip="Создать печатную форму" display="Создать печатную форму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2">
    <tabColor indexed="31"/>
    <pageSetUpPr fitToPage="1"/>
  </sheetPr>
  <dimension ref="A1:AR26"/>
  <sheetViews>
    <sheetView showGridLines="0" zoomScalePageLayoutView="0" workbookViewId="0" topLeftCell="E7">
      <selection activeCell="G15" sqref="G15"/>
    </sheetView>
  </sheetViews>
  <sheetFormatPr defaultColWidth="9.140625" defaultRowHeight="11.25"/>
  <cols>
    <col min="1" max="1" width="8.00390625" style="84" hidden="1" customWidth="1"/>
    <col min="2" max="2" width="48.28125" style="84" hidden="1" customWidth="1"/>
    <col min="3" max="3" width="3.57421875" style="71" customWidth="1"/>
    <col min="4" max="4" width="15.140625" style="71" customWidth="1"/>
    <col min="5" max="5" width="7.8515625" style="71" customWidth="1"/>
    <col min="6" max="6" width="65.8515625" style="71" customWidth="1"/>
    <col min="7" max="7" width="36.140625" style="71" customWidth="1"/>
    <col min="8" max="8" width="14.00390625" style="71" customWidth="1"/>
    <col min="9" max="9" width="2.8515625" style="71" customWidth="1"/>
    <col min="10" max="10" width="1.7109375" style="71" bestFit="1" customWidth="1"/>
    <col min="11" max="11" width="20.140625" style="71" customWidth="1"/>
    <col min="12" max="12" width="4.421875" style="71" customWidth="1"/>
    <col min="13" max="17" width="9.140625" style="71" customWidth="1"/>
    <col min="18" max="18" width="3.28125" style="71" bestFit="1" customWidth="1"/>
    <col min="19" max="19" width="9.00390625" style="71" bestFit="1" customWidth="1"/>
    <col min="20" max="20" width="2.00390625" style="71" bestFit="1" customWidth="1"/>
    <col min="21" max="21" width="7.57421875" style="71" bestFit="1" customWidth="1"/>
    <col min="22" max="25" width="9.140625" style="71" customWidth="1"/>
    <col min="26" max="26" width="2.00390625" style="71" bestFit="1" customWidth="1"/>
    <col min="27" max="31" width="9.140625" style="71" customWidth="1"/>
    <col min="32" max="32" width="3.28125" style="71" bestFit="1" customWidth="1"/>
    <col min="33" max="33" width="10.28125" style="71" bestFit="1" customWidth="1"/>
    <col min="34" max="34" width="2.00390625" style="71" bestFit="1" customWidth="1"/>
    <col min="35" max="35" width="7.57421875" style="71" bestFit="1" customWidth="1"/>
    <col min="36" max="39" width="9.140625" style="71" customWidth="1"/>
    <col min="40" max="40" width="2.00390625" style="71" bestFit="1" customWidth="1"/>
    <col min="41" max="16384" width="9.140625" style="71" customWidth="1"/>
  </cols>
  <sheetData>
    <row r="1" spans="1:2" s="70" customFormat="1" ht="11.25" hidden="1">
      <c r="A1" s="69"/>
      <c r="B1" s="69"/>
    </row>
    <row r="2" spans="1:44" ht="11.25" hidden="1">
      <c r="A2" s="69"/>
      <c r="B2" s="69"/>
      <c r="R2" s="70"/>
      <c r="S2" s="70"/>
      <c r="T2" s="72"/>
      <c r="U2" s="73"/>
      <c r="V2" s="74"/>
      <c r="W2" s="75"/>
      <c r="X2" s="76"/>
      <c r="Y2" s="77"/>
      <c r="Z2" s="78"/>
      <c r="AA2" s="79"/>
      <c r="AB2" s="79"/>
      <c r="AC2" s="79"/>
      <c r="AD2" s="80"/>
      <c r="AF2" s="70"/>
      <c r="AG2" s="70"/>
      <c r="AH2" s="72"/>
      <c r="AI2" s="73"/>
      <c r="AJ2" s="81"/>
      <c r="AK2" s="75"/>
      <c r="AL2" s="76"/>
      <c r="AM2" s="77"/>
      <c r="AN2" s="78"/>
      <c r="AO2" s="79"/>
      <c r="AP2" s="79"/>
      <c r="AQ2" s="79"/>
      <c r="AR2" s="80"/>
    </row>
    <row r="3" spans="1:2" ht="11.25" hidden="1">
      <c r="A3" s="69"/>
      <c r="B3" s="82"/>
    </row>
    <row r="4" spans="1:13" ht="11.25" hidden="1">
      <c r="A4" s="69"/>
      <c r="B4" s="69"/>
      <c r="K4" s="83"/>
      <c r="L4" s="83"/>
      <c r="M4" s="83"/>
    </row>
    <row r="5" spans="3:5" ht="11.25" hidden="1">
      <c r="C5" s="83"/>
      <c r="D5" s="83"/>
      <c r="E5" s="83"/>
    </row>
    <row r="6" spans="3:5" ht="11.25" hidden="1">
      <c r="C6" s="83"/>
      <c r="D6" s="83"/>
      <c r="E6" s="83"/>
    </row>
    <row r="7" spans="3:6" ht="20.25" customHeight="1">
      <c r="C7" s="83"/>
      <c r="D7" s="191" t="str">
        <f>codeTemplates</f>
        <v>Код шаблона: JKH.OPEN.INFO.QUARTER.WARM</v>
      </c>
      <c r="E7" s="191"/>
      <c r="F7" s="191"/>
    </row>
    <row r="8" spans="3:9" ht="49.5" customHeight="1">
      <c r="C8" s="85"/>
      <c r="D8" s="192" t="s">
        <v>52</v>
      </c>
      <c r="E8" s="193"/>
      <c r="F8" s="193"/>
      <c r="G8" s="193"/>
      <c r="H8" s="194"/>
      <c r="I8" s="86"/>
    </row>
    <row r="9" spans="3:9" ht="18.75" customHeight="1" thickBot="1">
      <c r="C9" s="85"/>
      <c r="D9" s="195" t="str">
        <f>IF(org="","",IF(fil="",org,org&amp;" ("&amp;fil&amp;")"))&amp;IF(god="","",", "&amp;IF(prd2="",god&amp;" год",god&amp;" год ("&amp;prd2&amp;")"))</f>
        <v>ОАО "Нижегородские коммунальные системы", 2012 год (III квартал)</v>
      </c>
      <c r="E9" s="196"/>
      <c r="F9" s="196"/>
      <c r="G9" s="196"/>
      <c r="H9" s="196"/>
      <c r="I9" s="86"/>
    </row>
    <row r="10" spans="5:7" ht="11.25">
      <c r="E10" s="87"/>
      <c r="F10" s="87"/>
      <c r="G10" s="87"/>
    </row>
    <row r="11" spans="3:9" ht="15" customHeight="1">
      <c r="C11" s="88"/>
      <c r="D11" s="89"/>
      <c r="E11" s="90"/>
      <c r="F11" s="91"/>
      <c r="G11" s="90"/>
      <c r="H11" s="92"/>
      <c r="I11" s="86"/>
    </row>
    <row r="12" spans="3:9" ht="23.25" customHeight="1" thickBot="1">
      <c r="C12" s="85"/>
      <c r="D12" s="93"/>
      <c r="E12" s="94" t="s">
        <v>53</v>
      </c>
      <c r="F12" s="94" t="s">
        <v>54</v>
      </c>
      <c r="G12" s="95" t="s">
        <v>55</v>
      </c>
      <c r="H12" s="96"/>
      <c r="I12" s="86"/>
    </row>
    <row r="13" spans="3:9" ht="14.25" customHeight="1">
      <c r="C13" s="85"/>
      <c r="D13" s="93"/>
      <c r="E13" s="97">
        <v>1</v>
      </c>
      <c r="F13" s="97">
        <f>E13+1</f>
        <v>2</v>
      </c>
      <c r="G13" s="97">
        <v>3</v>
      </c>
      <c r="H13" s="96"/>
      <c r="I13" s="86"/>
    </row>
    <row r="14" spans="3:9" ht="15" customHeight="1">
      <c r="C14" s="85"/>
      <c r="D14" s="98"/>
      <c r="E14" s="99">
        <v>1</v>
      </c>
      <c r="F14" s="100" t="s">
        <v>56</v>
      </c>
      <c r="G14" s="101">
        <v>0</v>
      </c>
      <c r="H14" s="96"/>
      <c r="I14" s="86"/>
    </row>
    <row r="15" spans="3:9" ht="22.5">
      <c r="C15" s="85"/>
      <c r="D15" s="98"/>
      <c r="E15" s="99">
        <v>2</v>
      </c>
      <c r="F15" s="100" t="s">
        <v>57</v>
      </c>
      <c r="G15" s="101">
        <v>0</v>
      </c>
      <c r="H15" s="96"/>
      <c r="I15" s="86"/>
    </row>
    <row r="16" spans="3:9" ht="22.5">
      <c r="C16" s="85"/>
      <c r="D16" s="98"/>
      <c r="E16" s="99">
        <v>3</v>
      </c>
      <c r="F16" s="100" t="s">
        <v>58</v>
      </c>
      <c r="G16" s="101">
        <v>0</v>
      </c>
      <c r="H16" s="96"/>
      <c r="I16" s="86"/>
    </row>
    <row r="17" spans="3:9" ht="22.5">
      <c r="C17" s="85"/>
      <c r="D17" s="98"/>
      <c r="E17" s="99">
        <v>4</v>
      </c>
      <c r="F17" s="100" t="s">
        <v>59</v>
      </c>
      <c r="G17" s="101">
        <v>0</v>
      </c>
      <c r="H17" s="96"/>
      <c r="I17" s="86"/>
    </row>
    <row r="18" spans="3:9" ht="15" customHeight="1">
      <c r="C18" s="85"/>
      <c r="D18" s="98"/>
      <c r="E18" s="99">
        <v>5</v>
      </c>
      <c r="F18" s="100" t="s">
        <v>60</v>
      </c>
      <c r="G18" s="102">
        <v>0</v>
      </c>
      <c r="H18" s="96"/>
      <c r="I18" s="86"/>
    </row>
    <row r="19" spans="3:9" ht="15" customHeight="1">
      <c r="C19" s="85"/>
      <c r="D19" s="103"/>
      <c r="E19" s="99" t="s">
        <v>61</v>
      </c>
      <c r="F19" s="104" t="s">
        <v>62</v>
      </c>
      <c r="G19" s="102">
        <v>0</v>
      </c>
      <c r="H19" s="96"/>
      <c r="I19" s="86"/>
    </row>
    <row r="20" spans="3:9" ht="18.75" customHeight="1">
      <c r="C20" s="85"/>
      <c r="D20" s="105"/>
      <c r="E20" s="106"/>
      <c r="F20" s="107" t="s">
        <v>63</v>
      </c>
      <c r="G20" s="108"/>
      <c r="H20" s="96"/>
      <c r="I20" s="86"/>
    </row>
    <row r="21" spans="3:9" ht="15" customHeight="1" thickBot="1">
      <c r="C21" s="85"/>
      <c r="D21" s="98"/>
      <c r="E21" s="109" t="s">
        <v>64</v>
      </c>
      <c r="F21" s="110" t="s">
        <v>65</v>
      </c>
      <c r="G21" s="111">
        <v>0</v>
      </c>
      <c r="H21" s="96"/>
      <c r="I21" s="86"/>
    </row>
    <row r="22" spans="3:9" ht="11.25">
      <c r="C22" s="85"/>
      <c r="D22" s="98"/>
      <c r="E22" s="112"/>
      <c r="F22" s="113"/>
      <c r="G22" s="114"/>
      <c r="H22" s="96"/>
      <c r="I22" s="86"/>
    </row>
    <row r="23" spans="3:9" ht="21.75" customHeight="1">
      <c r="C23" s="85"/>
      <c r="D23" s="115"/>
      <c r="E23" s="197" t="s">
        <v>66</v>
      </c>
      <c r="F23" s="197"/>
      <c r="G23" s="197"/>
      <c r="H23" s="96"/>
      <c r="I23" s="86"/>
    </row>
    <row r="24" spans="3:9" ht="15.75" customHeight="1">
      <c r="C24" s="85"/>
      <c r="D24" s="115"/>
      <c r="E24" s="198" t="s">
        <v>67</v>
      </c>
      <c r="F24" s="197"/>
      <c r="G24" s="197"/>
      <c r="H24" s="96"/>
      <c r="I24" s="86"/>
    </row>
    <row r="25" spans="3:9" ht="15.75" customHeight="1">
      <c r="C25" s="85"/>
      <c r="D25" s="115"/>
      <c r="E25" s="198" t="s">
        <v>68</v>
      </c>
      <c r="F25" s="197"/>
      <c r="G25" s="197"/>
      <c r="H25" s="96"/>
      <c r="I25" s="86"/>
    </row>
    <row r="26" spans="3:9" ht="15" customHeight="1" thickBot="1">
      <c r="C26" s="85"/>
      <c r="D26" s="116"/>
      <c r="E26" s="117"/>
      <c r="F26" s="117"/>
      <c r="G26" s="117"/>
      <c r="H26" s="118"/>
      <c r="I26" s="86"/>
    </row>
  </sheetData>
  <sheetProtection password="FA9C" sheet="1" scenarios="1" formatColumns="0" formatRows="0"/>
  <mergeCells count="6">
    <mergeCell ref="D7:F7"/>
    <mergeCell ref="D8:H8"/>
    <mergeCell ref="D9:H9"/>
    <mergeCell ref="E23:G23"/>
    <mergeCell ref="E24:G24"/>
    <mergeCell ref="E25:G25"/>
  </mergeCells>
  <dataValidations count="5">
    <dataValidation type="decimal" allowBlank="1" showErrorMessage="1" errorTitle="Ошибка" error="Допускается ввод только действительных чисел!" sqref="G18: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InputMessage="1" showErrorMessage="1" sqref="AL2:AM2 X2:Y2">
      <formula1>0</formula1>
      <formula2>9.99999999999999E+22</formula2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3">
    <tabColor indexed="31"/>
    <pageSetUpPr fitToPage="1"/>
  </sheetPr>
  <dimension ref="C5:M23"/>
  <sheetViews>
    <sheetView showGridLines="0" tabSelected="1" zoomScalePageLayoutView="0" workbookViewId="0" topLeftCell="C4">
      <selection activeCell="G15" sqref="G15"/>
    </sheetView>
  </sheetViews>
  <sheetFormatPr defaultColWidth="9.140625" defaultRowHeight="11.25"/>
  <cols>
    <col min="1" max="2" width="9.140625" style="119" hidden="1" customWidth="1"/>
    <col min="3" max="3" width="3.140625" style="119" customWidth="1"/>
    <col min="4" max="4" width="15.7109375" style="119" customWidth="1"/>
    <col min="5" max="5" width="7.00390625" style="119" bestFit="1" customWidth="1"/>
    <col min="6" max="6" width="58.00390625" style="119" customWidth="1"/>
    <col min="7" max="7" width="36.57421875" style="119" customWidth="1"/>
    <col min="8" max="8" width="17.8515625" style="119" customWidth="1"/>
    <col min="9" max="9" width="17.00390625" style="119" bestFit="1" customWidth="1"/>
    <col min="10" max="10" width="17.8515625" style="119" customWidth="1"/>
    <col min="11" max="11" width="41.140625" style="119" customWidth="1"/>
    <col min="12" max="12" width="16.28125" style="119" customWidth="1"/>
    <col min="13" max="16384" width="9.140625" style="119" customWidth="1"/>
  </cols>
  <sheetData>
    <row r="1" ht="15" customHeight="1" hidden="1"/>
    <row r="2" ht="11.25" hidden="1"/>
    <row r="3" ht="11.25" hidden="1"/>
    <row r="4" ht="12" customHeight="1"/>
    <row r="5" spans="4:6" ht="20.25" customHeight="1">
      <c r="D5" s="191" t="str">
        <f>codeTemplates</f>
        <v>Код шаблона: JKH.OPEN.INFO.QUARTER.WARM</v>
      </c>
      <c r="E5" s="191"/>
      <c r="F5" s="191"/>
    </row>
    <row r="6" spans="3:13" ht="15" customHeight="1">
      <c r="C6" s="120"/>
      <c r="D6" s="199" t="s">
        <v>69</v>
      </c>
      <c r="E6" s="200"/>
      <c r="F6" s="200"/>
      <c r="G6" s="200"/>
      <c r="H6" s="200"/>
      <c r="I6" s="200"/>
      <c r="J6" s="200"/>
      <c r="K6" s="200"/>
      <c r="L6" s="200"/>
      <c r="M6" s="121"/>
    </row>
    <row r="7" spans="3:13" ht="15.75" customHeight="1" thickBot="1">
      <c r="C7" s="120"/>
      <c r="D7" s="201" t="str">
        <f>IF(org="","",IF(fil="",org,org&amp;" ("&amp;fil&amp;")"))&amp;IF(god="","",", "&amp;IF(prd2="",god&amp;" год",god&amp;" год ("&amp;prd2&amp;")"))</f>
        <v>ОАО "Нижегородские коммунальные системы", 2012 год (III квартал)</v>
      </c>
      <c r="E7" s="202"/>
      <c r="F7" s="202"/>
      <c r="G7" s="202"/>
      <c r="H7" s="202"/>
      <c r="I7" s="202"/>
      <c r="J7" s="202"/>
      <c r="K7" s="202"/>
      <c r="L7" s="202"/>
      <c r="M7" s="121"/>
    </row>
    <row r="8" spans="5:11" ht="15.75" customHeight="1">
      <c r="E8" s="122"/>
      <c r="F8" s="122"/>
      <c r="H8" s="122"/>
      <c r="I8" s="122"/>
      <c r="J8" s="122"/>
      <c r="K8" s="122"/>
    </row>
    <row r="9" spans="3:13" ht="15.75" customHeight="1">
      <c r="C9" s="123"/>
      <c r="D9" s="89"/>
      <c r="E9" s="124"/>
      <c r="F9" s="91"/>
      <c r="G9" s="124"/>
      <c r="H9" s="124"/>
      <c r="I9" s="124"/>
      <c r="J9" s="124"/>
      <c r="K9" s="124"/>
      <c r="L9" s="125"/>
      <c r="M9" s="121"/>
    </row>
    <row r="10" spans="3:13" ht="34.5" customHeight="1" thickBot="1">
      <c r="C10" s="123"/>
      <c r="D10" s="126"/>
      <c r="E10" s="203" t="s">
        <v>70</v>
      </c>
      <c r="F10" s="204"/>
      <c r="G10" s="204"/>
      <c r="H10" s="204"/>
      <c r="I10" s="204"/>
      <c r="J10" s="204"/>
      <c r="K10" s="204"/>
      <c r="L10" s="127"/>
      <c r="M10" s="121"/>
    </row>
    <row r="11" spans="3:13" ht="15" customHeight="1">
      <c r="C11" s="123"/>
      <c r="D11" s="115"/>
      <c r="E11" s="128"/>
      <c r="F11" s="128"/>
      <c r="H11" s="128"/>
      <c r="I11" s="128"/>
      <c r="J11" s="128"/>
      <c r="K11" s="128"/>
      <c r="L11" s="129"/>
      <c r="M11" s="121"/>
    </row>
    <row r="12" spans="3:13" ht="36" customHeight="1" thickBot="1">
      <c r="C12" s="123"/>
      <c r="D12" s="126"/>
      <c r="E12" s="130" t="s">
        <v>53</v>
      </c>
      <c r="F12" s="130" t="s">
        <v>71</v>
      </c>
      <c r="G12" s="131" t="s">
        <v>72</v>
      </c>
      <c r="H12" s="131" t="s">
        <v>73</v>
      </c>
      <c r="I12" s="131" t="s">
        <v>74</v>
      </c>
      <c r="J12" s="131" t="s">
        <v>75</v>
      </c>
      <c r="K12" s="132" t="s">
        <v>76</v>
      </c>
      <c r="L12" s="127"/>
      <c r="M12" s="121"/>
    </row>
    <row r="13" spans="3:13" ht="15" customHeight="1">
      <c r="C13" s="123"/>
      <c r="D13" s="105"/>
      <c r="E13" s="133">
        <v>1</v>
      </c>
      <c r="F13" s="133">
        <f>E13+1</f>
        <v>2</v>
      </c>
      <c r="G13" s="133" t="s">
        <v>77</v>
      </c>
      <c r="H13" s="97">
        <v>4</v>
      </c>
      <c r="I13" s="97">
        <v>5</v>
      </c>
      <c r="J13" s="97">
        <v>6</v>
      </c>
      <c r="K13" s="97">
        <v>7</v>
      </c>
      <c r="L13" s="129"/>
      <c r="M13" s="121"/>
    </row>
    <row r="14" spans="3:13" ht="26.25" customHeight="1">
      <c r="C14" s="123"/>
      <c r="D14" s="134"/>
      <c r="E14" s="135">
        <v>1</v>
      </c>
      <c r="F14" s="205" t="s">
        <v>78</v>
      </c>
      <c r="G14" s="206"/>
      <c r="H14" s="206"/>
      <c r="I14" s="206"/>
      <c r="J14" s="206"/>
      <c r="K14" s="207"/>
      <c r="L14" s="127"/>
      <c r="M14" s="121"/>
    </row>
    <row r="15" spans="3:13" ht="15" customHeight="1" hidden="1">
      <c r="C15" s="123"/>
      <c r="D15" s="134"/>
      <c r="E15" s="137" t="s">
        <v>79</v>
      </c>
      <c r="F15" s="138" t="s">
        <v>80</v>
      </c>
      <c r="G15" s="139" t="s">
        <v>81</v>
      </c>
      <c r="H15" s="140" t="s">
        <v>82</v>
      </c>
      <c r="I15" s="140" t="s">
        <v>83</v>
      </c>
      <c r="J15" s="140" t="s">
        <v>83</v>
      </c>
      <c r="K15" s="139" t="s">
        <v>84</v>
      </c>
      <c r="L15" s="127"/>
      <c r="M15" s="121"/>
    </row>
    <row r="16" spans="3:13" ht="15" customHeight="1">
      <c r="C16" s="123"/>
      <c r="D16" s="134"/>
      <c r="E16" s="137" t="s">
        <v>79</v>
      </c>
      <c r="F16" s="138" t="s">
        <v>85</v>
      </c>
      <c r="G16" s="141" t="s">
        <v>86</v>
      </c>
      <c r="H16" s="142" t="s">
        <v>87</v>
      </c>
      <c r="I16" s="141" t="s">
        <v>88</v>
      </c>
      <c r="J16" s="142" t="s">
        <v>87</v>
      </c>
      <c r="K16" s="143" t="s">
        <v>83</v>
      </c>
      <c r="L16" s="127"/>
      <c r="M16" s="121"/>
    </row>
    <row r="17" spans="3:13" ht="15" customHeight="1" hidden="1">
      <c r="C17" s="123"/>
      <c r="D17" s="134"/>
      <c r="E17" s="137" t="s">
        <v>89</v>
      </c>
      <c r="F17" s="136"/>
      <c r="G17" s="136"/>
      <c r="H17" s="136"/>
      <c r="I17" s="136"/>
      <c r="J17" s="136"/>
      <c r="K17" s="144"/>
      <c r="L17" s="127"/>
      <c r="M17" s="121"/>
    </row>
    <row r="18" spans="3:13" ht="15" customHeight="1" thickBot="1">
      <c r="C18" s="123"/>
      <c r="D18" s="134" t="s">
        <v>90</v>
      </c>
      <c r="E18" s="145"/>
      <c r="F18" s="146" t="s">
        <v>63</v>
      </c>
      <c r="G18" s="147"/>
      <c r="H18" s="147"/>
      <c r="I18" s="147"/>
      <c r="J18" s="147"/>
      <c r="K18" s="148"/>
      <c r="L18" s="127"/>
      <c r="M18" s="121"/>
    </row>
    <row r="19" spans="3:13" ht="11.25">
      <c r="C19" s="123"/>
      <c r="D19" s="115"/>
      <c r="E19" s="149"/>
      <c r="F19" s="149"/>
      <c r="G19" s="150"/>
      <c r="H19" s="149"/>
      <c r="I19" s="149"/>
      <c r="J19" s="149"/>
      <c r="K19" s="149"/>
      <c r="L19" s="129"/>
      <c r="M19" s="121"/>
    </row>
    <row r="20" spans="3:13" ht="15" customHeight="1">
      <c r="C20" s="123"/>
      <c r="D20" s="115"/>
      <c r="E20" s="151" t="s">
        <v>91</v>
      </c>
      <c r="F20" s="152"/>
      <c r="H20" s="152"/>
      <c r="I20" s="152"/>
      <c r="J20" s="152"/>
      <c r="K20" s="152"/>
      <c r="L20" s="129"/>
      <c r="M20" s="121"/>
    </row>
    <row r="21" spans="3:13" ht="18.75" customHeight="1">
      <c r="C21" s="123"/>
      <c r="D21" s="115"/>
      <c r="E21" s="151" t="s">
        <v>92</v>
      </c>
      <c r="F21" s="152"/>
      <c r="H21" s="152"/>
      <c r="I21" s="152"/>
      <c r="J21" s="152"/>
      <c r="K21" s="152"/>
      <c r="L21" s="129"/>
      <c r="M21" s="121"/>
    </row>
    <row r="22" spans="3:13" ht="18.75" customHeight="1">
      <c r="C22" s="123"/>
      <c r="D22" s="115"/>
      <c r="E22" s="151" t="s">
        <v>93</v>
      </c>
      <c r="F22" s="152"/>
      <c r="H22" s="152"/>
      <c r="I22" s="152"/>
      <c r="J22" s="152"/>
      <c r="K22" s="152"/>
      <c r="L22" s="129"/>
      <c r="M22" s="121"/>
    </row>
    <row r="23" spans="3:13" ht="12" thickBot="1">
      <c r="C23" s="123"/>
      <c r="D23" s="116"/>
      <c r="E23" s="117"/>
      <c r="F23" s="117"/>
      <c r="G23" s="117"/>
      <c r="H23" s="117"/>
      <c r="I23" s="117"/>
      <c r="J23" s="117"/>
      <c r="K23" s="117"/>
      <c r="L23" s="118"/>
      <c r="M23" s="121"/>
    </row>
    <row r="26" ht="15" customHeight="1"/>
  </sheetData>
  <sheetProtection password="FA9C" sheet="1" objects="1" scenarios="1" formatColumns="0" formatRows="0"/>
  <mergeCells count="5">
    <mergeCell ref="D5:F5"/>
    <mergeCell ref="D6:L6"/>
    <mergeCell ref="D7:L7"/>
    <mergeCell ref="E10:K10"/>
    <mergeCell ref="F14:K14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5:H16 J16"/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</dataValidations>
  <hyperlinks>
    <hyperlink ref="F18" location="'Ссылки на публикации'!A1" tooltip="Добавить запись" display="Добавить запись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olip001</dc:creator>
  <cp:keywords/>
  <dc:description/>
  <cp:lastModifiedBy>olip001</cp:lastModifiedBy>
  <dcterms:created xsi:type="dcterms:W3CDTF">2012-10-15T11:24:07Z</dcterms:created>
  <dcterms:modified xsi:type="dcterms:W3CDTF">2012-10-15T11:25:43Z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